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 name="Table-67" sheetId="68" r:id="rId68"/>
    <sheet name="Table-68" sheetId="69" r:id="rId69"/>
    <sheet name="Table-69" sheetId="70" r:id="rId70"/>
    <sheet name="Table-70" sheetId="71" r:id="rId71"/>
    <sheet name="Table-71" sheetId="72" r:id="rId72"/>
    <sheet name="Table-72" sheetId="73" r:id="rId73"/>
    <sheet name="Table-73" sheetId="74" r:id="rId74"/>
    <sheet name="Table-74" sheetId="75" r:id="rId75"/>
    <sheet name="Table-75" sheetId="76" r:id="rId76"/>
    <sheet name="Table-76" sheetId="77" r:id="rId77"/>
    <sheet name="Table-77" sheetId="78" r:id="rId78"/>
    <sheet name="Table-78" sheetId="79" r:id="rId79"/>
    <sheet name="Table-79" sheetId="80" r:id="rId80"/>
    <sheet name="Table-80" sheetId="81" r:id="rId81"/>
    <sheet name="Table-81" sheetId="82" r:id="rId82"/>
    <sheet name="Table-82" sheetId="83" r:id="rId83"/>
    <sheet name="Table-83" sheetId="84" r:id="rId84"/>
    <sheet name="Table-84" sheetId="85" r:id="rId85"/>
    <sheet name="Table-85" sheetId="86" r:id="rId86"/>
    <sheet name="Table-86" sheetId="87" r:id="rId87"/>
    <sheet name="Table-87" sheetId="88" r:id="rId88"/>
    <sheet name="Table-88" sheetId="89" r:id="rId89"/>
    <sheet name="Table-89" sheetId="90" r:id="rId90"/>
    <sheet name="Table-90" sheetId="91" r:id="rId91"/>
    <sheet name="Table-91" sheetId="92" r:id="rId92"/>
    <sheet name="Table-92" sheetId="93" r:id="rId93"/>
  </sheets>
  <definedNames/>
  <calcPr fullCalcOnLoad="1"/>
</workbook>
</file>

<file path=xl/sharedStrings.xml><?xml version="1.0" encoding="utf-8"?>
<sst xmlns="http://schemas.openxmlformats.org/spreadsheetml/2006/main" count="1585" uniqueCount="798">
  <si>
    <t>Title of class</t>
  </si>
  <si>
    <t>Name and address of Beneficial Owner</t>
  </si>
  <si>
    <t>No. Shares of Common Stock Beneficially Owned</t>
  </si>
  <si>
    <t>Percent of Common Stock Outstanding</t>
  </si>
  <si>
    <t>Common Stock, par value -$0.001 
per share</t>
  </si>
  <si>
    <t>Keith Murphy(1)</t>
  </si>
  <si>
    <t>6,311,092(2)</t>
  </si>
  <si>
    <t>18.0%</t>
  </si>
  <si>
    <t>Common Stock, par value $0.001 
per share</t>
  </si>
  <si>
    <t>Gabor Forgacs(1)</t>
  </si>
  <si>
    <t>6,057,741(3)</t>
  </si>
  <si>
    <t>17.3%</t>
  </si>
  <si>
    <t>Common Stock, par value $0.001
per share</t>
  </si>
  <si>
    <t>Andras Forgacs(1)</t>
  </si>
  <si>
    <t>2.2%</t>
  </si>
  <si>
    <t>Robert Baltera, Jr.(1)</t>
  </si>
  <si>
    <t>94,506(4)</t>
  </si>
  <si>
    <t>0.3%</t>
  </si>
  <si>
    <t>Barry D. Michaels(1)</t>
  </si>
  <si>
    <t>0%</t>
  </si>
  <si>
    <t>Sharon Collins Presnell(1)</t>
  </si>
  <si>
    <t>Common Stock, par value $0.001 
per share</t>
  </si>
  <si>
    <t>Adam K. Stern(1)(5)
c/o Spencer Trask Ventures
750 Third Avenue
New York, NY 10017</t>
  </si>
  <si>
    <t>4.5%</t>
  </si>
  <si>
    <t>Kevin Kimberlin(6)
1700 East Putnam Avenue
Suite 401
Greenwich, CT 06870</t>
  </si>
  <si>
    <t>8.7%</t>
  </si>
  <si>
    <t>All directors and executive officers as a group (7 persons)</t>
  </si>
  <si>
    <t>14,834,411 (7)</t>
  </si>
  <si>
    <t>41.9%</t>
  </si>
  <si>
    <t>Name and Principal Position</t>
  </si>
  <si>
    <t>Year</t>
  </si>
  <si>
    <t>Salary</t>
  </si>
  <si>
    <t>Bonus
($)</t>
  </si>
  <si>
    <t>Stock
Awards
($)</t>
  </si>
  <si>
    <t>Option
Awards
($)</t>
  </si>
  <si>
    <t>Non-Equity
Incentive Plan Compensation
($)</t>
  </si>
  <si>
    <t>Deferred
Compensation
($)</t>
  </si>
  <si>
    <t>All Other Compensation
($)</t>
  </si>
  <si>
    <t>Total
Compensation
($)</t>
  </si>
  <si>
    <t>Keith Murphy
Chairman, Chief Executive Officer, and President</t>
  </si>
  <si>
    <t>2011</t>
  </si>
  <si>
    <t>2010</t>
  </si>
  <si>
    <t>Barry D. Michaels
Chief Financial Officer</t>
  </si>
  <si>
    <t>Sharon Presnell
Executive Vice-
President of Research and Development</t>
  </si>
  <si>
    <t>Name</t>
  </si>
  <si>
    <t>Fees Earned or
Paid in Cash
($)</t>
  </si>
  <si>
    <t>All Other
Compensation
($)</t>
  </si>
  <si>
    <t>Total
($)</t>
  </si>
  <si>
    <t>Robert Baltera, Jr. (1)</t>
  </si>
  <si>
    <t>Andras Forgacs (2)</t>
  </si>
  <si>
    <t>Gabor Forgacs (3)</t>
  </si>
  <si>
    <t>Page</t>
  </si>
  <si>
    <t>Report of Independent Registered Public Accounting Firm</t>
  </si>
  <si>
    <t>F-2</t>
  </si>
  <si>
    <t>Balance Sheets as of December 31, 2010 and 2009</t>
  </si>
  <si>
    <t>F-3</t>
  </si>
  <si>
    <t>Statements of Operations as of December 31, 2010 and 2009, and from April 19, 2007 (Inception) through December 31, 2010</t>
  </si>
  <si>
    <t>F-4</t>
  </si>
  <si>
    <t>Statements of Stockholders’ Deficit from April 19, 2007 (Inception) through December 31, 2010</t>
  </si>
  <si>
    <t>F-5</t>
  </si>
  <si>
    <t>Statements of Cash Flows as of December 31, 2010 and 2009, and from April 19, 2007 (Inception) through December 31, 2010</t>
  </si>
  <si>
    <t>F-6</t>
  </si>
  <si>
    <t>Notes to Financial Statements</t>
  </si>
  <si>
    <t>F-7</t>
  </si>
  <si>
    <t>Unaudited Financial Statements</t>
  </si>
  <si>
    <t>Balance Sheets as of September 30, 2011 (unaudited) and December 31, 2010</t>
  </si>
  <si>
    <t>F-22</t>
  </si>
  <si>
    <t>Statements of Operations for the nine months ended September 30, 2011 and 2010 and for the period from April 19, 2007(Inception) through September 30, 2011 (unaudited)</t>
  </si>
  <si>
    <t>F-23</t>
  </si>
  <si>
    <t>Statements of Cash Flows for the nine months ended September  30, 2011 and 2010 and for the period from April 19, 2007(Inception) through September 30, 2011 (unaudited)</t>
  </si>
  <si>
    <t>F-24</t>
  </si>
  <si>
    <t>Notes to Financial Statements (unaudited)</t>
  </si>
  <si>
    <t>F-26</t>
  </si>
  <si>
    <t>December 31,</t>
  </si>
  <si>
    <t>2009</t>
  </si>
  <si>
    <t>Assets</t>
  </si>
  <si>
    <t>Current Assets</t>
  </si>
  <si>
    <t>Cash and cash equivalents</t>
  </si>
  <si>
    <t>Grants receivable</t>
  </si>
  <si>
    <t>Inventory</t>
  </si>
  <si>
    <t>-</t>
  </si>
  <si>
    <t>Prepaid expenses and other current assets</t>
  </si>
  <si>
    <t>Total current assets</t>
  </si>
  <si>
    <t>Fixed Assets - Net</t>
  </si>
  <si>
    <t>Other Assets - Net</t>
  </si>
  <si>
    <t>Total assets</t>
  </si>
  <si>
    <t>Liabilities and Stockholders’ Deficit</t>
  </si>
  <si>
    <t>Current Liabilities</t>
  </si>
  <si>
    <t>Accounts payable</t>
  </si>
  <si>
    <t>Accrued expenses</t>
  </si>
  <si>
    <t>Customer deposits</t>
  </si>
  <si>
    <t>Related party note payable</t>
  </si>
  <si>
    <t>Accrued interest payable</t>
  </si>
  <si>
    <t>Convertible notes payable</t>
  </si>
  <si>
    <t>Total current liabilities</t>
  </si>
  <si>
    <t>Convertible notes, long-term portion</t>
  </si>
  <si>
    <t>Total liabilities</t>
  </si>
  <si>
    <t>Commitments and Contingencies (Note 9)</t>
  </si>
  <si>
    <t>Stockholders’ Deficit</t>
  </si>
  <si>
    <t>Common stock, $0.0001 par value; 36,228,200 shares authorized,</t>
  </si>
  <si>
    <t>14,707,020 and 14,487,651 issued and outstanding at</t>
  </si>
  <si>
    <t>December 31, 2010 and December 31, 2009, respectively</t>
  </si>
  <si>
    <t>Additional paid-in capital</t>
  </si>
  <si>
    <t>Deficit accumulated during the development stage</t>
  </si>
  <si>
    <t>Total stockholders’ deficit</t>
  </si>
  <si>
    <t>Total Liabilities and Stockholders’ Deficit</t>
  </si>
  <si>
    <t>Period from</t>
  </si>
  <si>
    <t>April 19, 2007</t>
  </si>
  <si>
    <t>(Inception)</t>
  </si>
  <si>
    <t>Year Ended</t>
  </si>
  <si>
    <t>through</t>
  </si>
  <si>
    <t>December 31, 2010</t>
  </si>
  <si>
    <t>December 31, 2009</t>
  </si>
  <si>
    <t>Revenues</t>
  </si>
  <si>
    <t>Collaborations</t>
  </si>
  <si>
    <t>$-</t>
  </si>
  <si>
    <t>Grants</t>
  </si>
  <si>
    <t>Total Revenues</t>
  </si>
  <si>
    <t>General and administrative expenses</t>
  </si>
  <si>
    <t>Research and development expenses</t>
  </si>
  <si>
    <t>Loss from Operations</t>
  </si>
  <si>
    <t>Other Income (Expense)</t>
  </si>
  <si>
    <t>Interest expense</t>
  </si>
  <si>
    <t>Interest income</t>
  </si>
  <si>
    <t>Miscellaneous income (expense)</t>
  </si>
  <si>
    <t>Total Other Income (Expense)</t>
  </si>
  <si>
    <t>Net Loss</t>
  </si>
  <si>
    <t>Deficit</t>
  </si>
  <si>
    <t>Accumulated</t>
  </si>
  <si>
    <t>Common Stock</t>
  </si>
  <si>
    <t>Additional</t>
  </si>
  <si>
    <t>During the</t>
  </si>
  <si>
    <t>Paid-in</t>
  </si>
  <si>
    <t>Development</t>
  </si>
  <si>
    <t>Shares</t>
  </si>
  <si>
    <t>Amount</t>
  </si>
  <si>
    <t>Capital</t>
  </si>
  <si>
    <t>Stage</t>
  </si>
  <si>
    <t>Total</t>
  </si>
  <si>
    <t>Balance at inception (April 19, 2007)</t>
  </si>
  <si>
    <t>Issuance of Common stock</t>
  </si>
  <si>
    <t>Stock-based compensation expense</t>
  </si>
  <si>
    <t>Balance at December 31, 2007</t>
  </si>
  <si>
    <t>Issuance of Common stock to founders</t>
  </si>
  <si>
    <t>Issuance of restricted Common stock</t>
  </si>
  <si>
    <t>Balance at December 31, 2008</t>
  </si>
  <si>
    <t>Balance at December 31, 2009</t>
  </si>
  <si>
    <t>Balance at December 31, 2010</t>
  </si>
  <si>
    <t>Cash Flows From Operating Activities</t>
  </si>
  <si>
    <t>Net loss</t>
  </si>
  <si>
    <t>Adjustments to reconcile net loss to net cash</t>
  </si>
  <si>
    <t>used in operating activities:</t>
  </si>
  <si>
    <t>Depreciation and amortization</t>
  </si>
  <si>
    <t>Stock-based compensation</t>
  </si>
  <si>
    <t>Increase (decrease) in cash resulting from changes in:</t>
  </si>
  <si>
    <t>Net cash used in operating activities</t>
  </si>
  <si>
    <t>Cash Flows From Investing Activities</t>
  </si>
  <si>
    <t>Purchases of fixed assets</t>
  </si>
  <si>
    <t>Purchases of intangible assets</t>
  </si>
  <si>
    <t>Net cash used in investing activities</t>
  </si>
  <si>
    <t>Cash Flows From Financing Activities</t>
  </si>
  <si>
    <t>Proceeds from issuance of convertible notes payable</t>
  </si>
  <si>
    <t>Proceeds from issuance of related party note payable</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</si>
  <si>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</si>
  <si>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</si>
  <si>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</si>
  <si>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</si>
  <si>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</si>
  <si>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during the year for:</t>
  </si>
  <si>
    <t>Interest</t>
  </si>
  <si>
    <t>Income taxes</t>
  </si>
  <si>
    <t>Noncash Investing and Financing Activities:</t>
  </si>
  <si>
    <t>During 2008 the Company issued 1,729,532 shares of Common stock to the Founders.</t>
  </si>
  <si>
    <t>During 2010 and 2009 and for the period from April 19, 2007 (Inception) through December 31, 2010, the Company</t>
  </si>
  <si>
    <t>issued 219,369, 130,422, and 12,977,488 shares, respectively, of restricted Common stock to certain employees, advisors</t>
  </si>
  <si>
    <t>and consultants of the Company.</t>
  </si>
  <si>
    <t>2.      Fixed Assets</t>
  </si>
  <si>
    <t>Fixed assets consisted of the following:</t>
  </si>
  <si>
    <t>Laboratory equipment</t>
  </si>
  <si>
    <t>Leasehold improvements</t>
  </si>
  <si>
    <t>Computer software and equipment</t>
  </si>
  <si>
    <t>Furniture and fixtures</t>
  </si>
  <si>
    <t>Less accumulated depreciation and amortization</t>
  </si>
  <si>
    <t>3.      Accrued Expenses</t>
  </si>
  <si>
    <t>Accrued expenses are composed of the following:</t>
  </si>
  <si>
    <t>Accrued compensation</t>
  </si>
  <si>
    <t>Other accrued expenses</t>
  </si>
  <si>
    <t>Deferred rent</t>
  </si>
  <si>
    <t>Restricted 
stock awards</t>
  </si>
  <si>
    <t>In February 2008, four founders, including the Chief Executive Officer (“CEO”) and three directors of the Company received 11,779,960 shares of restricted Common stock, 25% vesting after the first year and the remaining 75% vesting in equal quarterly portions over the following three years.
On May 8, 2008, the Board of Directors of the Company approved the 2008 Equity Incentive Plan (the “Plan”). The Plan authorized the issuance of up to 1,521,584 Common shares for awards of incentive stock options, nonstatutory stock options, restricted stock awards, restricted stock unit awards, and stock appreciation rights. The Plan terminates on July 1, 2018.
During 2008, 2009, and 2010, the Company issued a total of 1,197,528 shares of restricted Common stock to various employees, advisors, and consultants of the Company.  981,782 of those shares were issued under the Plan and the remaining 215,746 shares were issued as stand-alone grants.</t>
  </si>
  <si>
    <t>A summary of the Company’s restricted stock award activity is as follows:</t>
  </si>
  <si>
    <t>Number of Shares</t>
  </si>
  <si>
    <t>Granted</t>
  </si>
  <si>
    <t>Vested</t>
  </si>
  <si>
    <t>Canceled / forfeited</t>
  </si>
  <si>
    <t>Unvested at December 31, 2009</t>
  </si>
  <si>
    <t>Unvested at December 31, 2010</t>
  </si>
  <si>
    <t>6.      Income Taxes</t>
  </si>
  <si>
    <t>Deferred income taxes reflect the net tax effects of temporary differences between the carrying amounts of assets and liabilities for financial reporting purposes and the amounts used for income tax purposes. Significant components of the Company’s net deferred tax assets are as follows as of December 31, 2010 and 2009:</t>
  </si>
  <si>
    <t>Deferred tax assets:</t>
  </si>
  <si>
    <t>Net operating loss carry forwards</t>
  </si>
  <si>
    <t>Research and development credits</t>
  </si>
  <si>
    <t>Accrued expenses and reserves</t>
  </si>
  <si>
    <t>Total deferred tax assets</t>
  </si>
  <si>
    <t>Valuation allowance</t>
  </si>
  <si>
    <t>Year Ending December 31,</t>
  </si>
  <si>
    <t>2012</t>
  </si>
  <si>
    <t>Thereafter</t>
  </si>
  <si>
    <t>Organovo, Inc.</t>
  </si>
  <si>
    <t>(A development stage company)</t>
  </si>
  <si>
    <t>Balance Sheet</t>
  </si>
  <si>
    <t>September 30, 
2011</t>
  </si>
  <si>
    <t>December 31,
2010</t>
  </si>
  <si>
    <t>(Unaudited)</t>
  </si>
  <si>
    <t>Grant receivable</t>
  </si>
  <si>
    <t>Other Assets</t>
  </si>
  <si>
    <t>Deferred revenue</t>
  </si>
  <si>
    <t>Convertible notes payable, long-term portion</t>
  </si>
  <si>
    <t>Common stock, $0.0001 par value; 75,000,000 shares authorized,</t>
  </si>
  <si>
    <t>14,736,003 and 14,707,020 issued and outstanding at</t>
  </si>
  <si>
    <t>September 30, 2011 and December 31, 2010, respectively</t>
  </si>
  <si>
    <t>UNAUDITED Statements of Operations</t>
  </si>
  <si>
    <t>Nine Months Ended</t>
  </si>
  <si>
    <t>September 30,
2010</t>
  </si>
  <si>
    <t>Product sales</t>
  </si>
  <si>
    <t>Cost of goods sold</t>
  </si>
  <si>
    <t>Selling, general, and administrative expenses</t>
  </si>
  <si>
    <t>Other expense</t>
  </si>
  <si>
    <t>Total Other Expense</t>
  </si>
  <si>
    <t>UNAUDITED Statements of Cash Flows</t>
  </si>
  <si>
    <t>Nine Months
ended
September 30, 2011</t>
  </si>
  <si>
    <t>Nine Months
ended
September 30, 2010</t>
  </si>
  <si>
    <t>Period from
April 19, 2007
(Inception)
through
September 30, 
2011</t>
  </si>
  <si>
    <t>Amortization of debt discount</t>
  </si>
  <si>
    <t>Accounts receivable</t>
  </si>
  <si>
    <t>Proceeds from issuance of related party notes payable</t>
  </si>
  <si>
    <t>Repayment of related party notes payable</t>
  </si>
  <si>
    <t>Deferred financing costs</t>
  </si>
  <si>
    <t>Nine Months</t>
  </si>
  <si>
    <t>ended</t>
  </si>
  <si>
    <t>September 30, 
2010</t>
  </si>
  <si>
    <t>Cash paid during the period for:</t>
  </si>
  <si>
    <t>September 30, 2011</t>
  </si>
  <si>
    <t>December 31, 
2010</t>
  </si>
  <si>
    <t>3.      Accrued Expenses</t>
  </si>
  <si>
    <t>Restricted stock
awards</t>
  </si>
  <si>
    <t>In February 2008, four founders, including the Chief Executive Officer (“CEO”) and three directors of the Company received 11,779,960 shares of restricted Common stock, 25% vesting after the first year and the remaining 75% vesting in equal quarterly portions over the following three years.
On May 8, 2008, the Board of Directors of the Company approved the 2008 Equity Incentive Plan (the “Plan”). The Plan authorized the issuance of up to 1,521,584 Common shares for awards of incentive stock options, nonstatutory stock options, restricted stock awards, restricted stock unit awards, and stock appreciation rights. The Plan terminates on July 1, 2018.
During 2008, 2009, 2010 and for the nine months ended September 30, 2011, the Company issued a total of 1,226,511 shares of restricted Common stock to various employees, advisors, and consultants of the Company.  1,054,239 of those shares were issued under the Plan and the remaining 172,272 shares were issued as stand-alone grants.</t>
  </si>
  <si>
    <t>Unvested at December 31, 2007</t>
  </si>
  <si>
    <t>Unvested at December 31, 2008</t>
  </si>
  <si>
    <t>Unvested at September 30, 2011</t>
  </si>
  <si>
    <t>9.    Commitments
and
Contingencies</t>
  </si>
  <si>
    <t>Operating
leases</t>
  </si>
  <si>
    <t>The Company leases office and laboratory space under non-cancelable operating leases. The Company records rent expense on a straight-line basis over the life of the lease and records the excess of expense over the amounts paid as deferred rent.
Rent expense was approximately $86,000 and $81,000 for the nine months ended September 30, 2011 and 2010.  Rent expense was $265,000 for the period from April 19, 2007 (inception) through December 31, 2010.</t>
  </si>
  <si>
    <t>Future minimum rental payments required under operating leases that have initial or remaining non-cancelable lease terms in excess of one year are as follows:</t>
  </si>
  <si>
    <t>Restricted
stock grant</t>
  </si>
  <si>
    <t>Under the 2008 Equity Incentive Plan, on November 8, 2011 a director of the Company was granted 32,423 shares of restricted Common stock. The grant vests over a four-year period.</t>
  </si>
  <si>
    <t>Stock option
grant</t>
  </si>
  <si>
    <t>Under the 2008 Equity Incentive Plan, on October 12, 2011 the Company granted an officer of the Company incentive stock options to purchase 896,256 shares of the Company’s Common stock at an exercise price of $0.08 per share, vesting over a four-year period commencing in May, 2011.</t>
  </si>
  <si>
    <t>Private Placement
Research
contract</t>
  </si>
  <si>
    <t>On October 18, 2011 a first closing of the placement was completed for an aggregate purchase price of $525,000. On October 31, 2011 a second closing was completed for an aggregate purchase price of $520,000. On November 10, 2011 a third closing was completed for an aggregate purchase price of $455,000.
In October 2011 the Company entered into an agreement with a third party, whereby the Company will perform research on a fixed-fee basis for $1,365,000. The agreement includes an up-front payment to the Company of $238,875, with remaining payments expected to occur over a 21-month period.</t>
  </si>
  <si>
    <t>UNAUDITED PRO FORMA CONDENSED</t>
  </si>
  <si>
    <t>COMBINED BALANCE SHEET</t>
  </si>
  <si>
    <t>OF</t>
  </si>
  <si>
    <t>ORGANOVO, INC. AND REAL ESTATE RESTORATION AND RENTAL, INC.</t>
  </si>
  <si>
    <t>SEPTEMBER 30, 2011</t>
  </si>
  <si>
    <t>Historical</t>
  </si>
  <si>
    <t>Real Estate Restoration &amp; Rental, Inc.</t>
  </si>
  <si>
    <t>Pro Forma Adjustments</t>
  </si>
  <si>
    <t>Combined Pro Forma</t>
  </si>
  <si>
    <t>b</t>
  </si>
  <si>
    <t>c</t>
  </si>
  <si>
    <t>e</t>
  </si>
  <si>
    <t>f</t>
  </si>
  <si>
    <t>a</t>
  </si>
  <si>
    <t>Warrant liabilities</t>
  </si>
  <si>
    <t>d</t>
  </si>
  <si>
    <t>Common stock</t>
  </si>
  <si>
    <t>Check figure s/b zero</t>
  </si>
  <si>
    <t>COMBINED STATEMENT OF OPERATIONS</t>
  </si>
  <si>
    <t>FOR THE NINE MONTHS ENDED SEPTEMBER 30, 2011</t>
  </si>
  <si>
    <t>Product Sales</t>
  </si>
  <si>
    <t>a,c</t>
  </si>
  <si>
    <t>Pro forma net loss per share basic and diluted</t>
  </si>
  <si>
    <t>Pro forma shares used to compute net loss per share basic and diluted</t>
  </si>
  <si>
    <t>FOR THE YEAR (PERIODS) ENDED DECEMBER 31, 2010</t>
  </si>
  <si>
    <t>ARTICLE I: THE MERGER</t>
  </si>
  <si>
    <t>The Merger</t>
  </si>
  <si>
    <t>Private Placement Offering</t>
  </si>
  <si>
    <t>Registration Statement</t>
  </si>
  <si>
    <t>Bridge Loan; Local Notes</t>
  </si>
  <si>
    <t>The Closing</t>
  </si>
  <si>
    <t>Actions at the Closing</t>
  </si>
  <si>
    <t>Additional Actions</t>
  </si>
  <si>
    <t>Conversion of Company Securities</t>
  </si>
  <si>
    <t>Dissenting Shares</t>
  </si>
  <si>
    <t>Fractional Shares</t>
  </si>
  <si>
    <t>Options and Warrants</t>
  </si>
  <si>
    <t>[Intentionally Omitted]</t>
  </si>
  <si>
    <t>Certificate of Incorporation and ByLaws</t>
  </si>
  <si>
    <t>No Further Rights</t>
  </si>
  <si>
    <t>Closing of Transfer Books</t>
  </si>
  <si>
    <t>Post-Closing Adjustment</t>
  </si>
  <si>
    <t>Exemption From Registration</t>
  </si>
  <si>
    <t>ARTICLE II:  REPRESENTATIONS AND WARRANTIES OF THE COMPANY</t>
  </si>
  <si>
    <t>Organization, Qualification and Corporate Power</t>
  </si>
  <si>
    <t>Capitalization</t>
  </si>
  <si>
    <t>Authorization of Transaction</t>
  </si>
  <si>
    <t>Noncontravention</t>
  </si>
  <si>
    <t>Subsidiaries</t>
  </si>
  <si>
    <t>Financial Statements</t>
  </si>
  <si>
    <t>Absence of Certain Changes</t>
  </si>
  <si>
    <t>Undisclosed Liabilities</t>
  </si>
  <si>
    <t>Tax Matters</t>
  </si>
  <si>
    <t>Owned Real Property</t>
  </si>
  <si>
    <t>Real Property Leases</t>
  </si>
  <si>
    <t>Contracts</t>
  </si>
  <si>
    <t>Powers of Attorney</t>
  </si>
  <si>
    <t>Insurance</t>
  </si>
  <si>
    <t>Litigation</t>
  </si>
  <si>
    <t>Employees</t>
  </si>
  <si>
    <t>Employee Benefits</t>
  </si>
  <si>
    <t>Environmental Matters</t>
  </si>
  <si>
    <t>Legal Compliance</t>
  </si>
  <si>
    <t>Customers and Suppliers</t>
  </si>
  <si>
    <t>Permits</t>
  </si>
  <si>
    <t>Certain Business Relationships With Affiliates</t>
  </si>
  <si>
    <t>Brokers’ Fees</t>
  </si>
  <si>
    <t>Books and Records</t>
  </si>
  <si>
    <t>Intellectual Property</t>
  </si>
  <si>
    <t>Disclosure</t>
  </si>
  <si>
    <t>Duty to Make Inquiry</t>
  </si>
  <si>
    <t>ARTICLE III:  REPRESENTATIONS AND WARRANTIES OF THE PARENT AND THE ACQUISITION SUBSIDIARY</t>
  </si>
  <si>
    <t>Exchange Act Reports</t>
  </si>
  <si>
    <t>Compliance with Laws</t>
  </si>
  <si>
    <t>Financial Statements; Internal Controls</t>
  </si>
  <si>
    <t>Accounts Receivable</t>
  </si>
  <si>
    <t>Warranties</t>
  </si>
  <si>
    <t>Tax-Free Reorganization</t>
  </si>
  <si>
    <t>Split-Off</t>
  </si>
  <si>
    <t>Interested Party Transactions</t>
  </si>
  <si>
    <t>Accountants</t>
  </si>
  <si>
    <t>Minute Books</t>
  </si>
  <si>
    <t>Board Action</t>
  </si>
  <si>
    <t>ARTICLE IV:  COVENANTS</t>
  </si>
  <si>
    <t>Closing Efforts</t>
  </si>
  <si>
    <t>Governmental and Thirty Party Notices and Consents</t>
  </si>
  <si>
    <t>Current Report</t>
  </si>
  <si>
    <t>Operation of Business</t>
  </si>
  <si>
    <t>Access to Information</t>
  </si>
  <si>
    <t>Expenses</t>
  </si>
  <si>
    <t>Indemnification</t>
  </si>
  <si>
    <t>Quotation of Merger Shares</t>
  </si>
  <si>
    <t>Stock Option Plan</t>
  </si>
  <si>
    <t>Information Provided to Company Stockholders</t>
  </si>
  <si>
    <t>No Shorting</t>
  </si>
  <si>
    <t>ARTICLE V:  CONDITIONS TO CONSUMMATION OF MERGER</t>
  </si>
  <si>
    <t>Conditions to Each Party’s Obligations</t>
  </si>
  <si>
    <t>Conditions to Obligations of the Parent and the Acquisition Subsidiary</t>
  </si>
  <si>
    <t>Conditions to Obligations of the Company</t>
  </si>
  <si>
    <t>ARTICLE VI:  INDEMNIFICATION</t>
  </si>
  <si>
    <t>Indemnification by the Company Stockholders</t>
  </si>
  <si>
    <t>Indemnification by the Parent</t>
  </si>
  <si>
    <t>Indemnification Claims by the Parent</t>
  </si>
  <si>
    <t>Survival of Representations and Warranties</t>
  </si>
  <si>
    <t>Limitations on Parent’s Claims for Indemnification</t>
  </si>
  <si>
    <t>ARTICLE VII:  DEFINITIONS</t>
  </si>
  <si>
    <t>ARTICLE VIII:  TERMINATION</t>
  </si>
  <si>
    <t>Termination by Mutual Agreement</t>
  </si>
  <si>
    <t>Termination for Failure to Close</t>
  </si>
  <si>
    <t>Termination by Operation of Law</t>
  </si>
  <si>
    <t>Termination for Failure to Perform Covenants or Conditions</t>
  </si>
  <si>
    <t>Effect of Termination or Default; Remedies</t>
  </si>
  <si>
    <t>Remedies; Specific Performance</t>
  </si>
  <si>
    <t>ARTICLE IX:  MISCELLANEOUS</t>
  </si>
  <si>
    <t>Press Releases and Announcements</t>
  </si>
  <si>
    <t>No Third Party Beneficiaries</t>
  </si>
  <si>
    <t>Entire Agreement</t>
  </si>
  <si>
    <t>Succession and Assignment</t>
  </si>
  <si>
    <t>Counterparts and Facsimile Signature</t>
  </si>
  <si>
    <t>Headings</t>
  </si>
  <si>
    <t>Notices</t>
  </si>
  <si>
    <t>Governing Law</t>
  </si>
  <si>
    <t>Amendments and Waivers</t>
  </si>
  <si>
    <t>Severability</t>
  </si>
  <si>
    <t>Submission to Jurisdiction</t>
  </si>
  <si>
    <t>Construction</t>
  </si>
  <si>
    <t>Defined Term</t>
  </si>
  <si>
    <t>Section</t>
  </si>
  <si>
    <t>Company Certificate</t>
  </si>
  <si>
    <t>5.2(f)</t>
  </si>
  <si>
    <t>Company Confidential Information</t>
  </si>
  <si>
    <t>4.5(b)</t>
  </si>
  <si>
    <t>Company Financial Statements</t>
  </si>
  <si>
    <t>Company Material Adverse Effect</t>
  </si>
  <si>
    <t>Company Options</t>
  </si>
  <si>
    <t>1.11(a)</t>
  </si>
  <si>
    <t>Company Shares</t>
  </si>
  <si>
    <t>1.6(d)</t>
  </si>
  <si>
    <t>Company Stockholders</t>
  </si>
  <si>
    <t>Company Warrants</t>
  </si>
  <si>
    <t>1.4(b))</t>
  </si>
  <si>
    <t>Contemplated Transactions</t>
  </si>
  <si>
    <t>Controlling Party</t>
  </si>
  <si>
    <t>6.3(a)</t>
  </si>
  <si>
    <t>Damages</t>
  </si>
  <si>
    <t>Damages Threshold</t>
  </si>
  <si>
    <t>6.5(a)</t>
  </si>
  <si>
    <t>Defaulting Party</t>
  </si>
  <si>
    <t>Disclosure Schedule</t>
  </si>
  <si>
    <t>Article II</t>
  </si>
  <si>
    <t>Dispute</t>
  </si>
  <si>
    <t>6.3(c)</t>
  </si>
  <si>
    <t>1.9(a)</t>
  </si>
  <si>
    <t>Effective Time</t>
  </si>
  <si>
    <t>Employee Benefit Plan</t>
  </si>
  <si>
    <t>2.19(a)(i)</t>
  </si>
  <si>
    <t>Environmental Law</t>
  </si>
  <si>
    <t>2.20(a)</t>
  </si>
  <si>
    <t>ERISA</t>
  </si>
  <si>
    <t>2.19(a)(ii)</t>
  </si>
  <si>
    <t>ERISA Affiliate</t>
  </si>
  <si>
    <t>2.19(a)(iii)</t>
  </si>
  <si>
    <t>Exchange</t>
  </si>
  <si>
    <t>1.4(b)</t>
  </si>
  <si>
    <t>Exchange Act</t>
  </si>
  <si>
    <t>Exchange Warrants</t>
  </si>
  <si>
    <t>Expected Claim Notice</t>
  </si>
  <si>
    <t>Form S-1</t>
  </si>
  <si>
    <t>GAAP</t>
  </si>
  <si>
    <t>GCL</t>
  </si>
  <si>
    <t>Governmental Entity</t>
  </si>
  <si>
    <t>Indemnified Executives</t>
  </si>
  <si>
    <t>4.9(b)</t>
  </si>
  <si>
    <t>2.27(a)</t>
  </si>
  <si>
    <t>Intellectual Property Rights</t>
  </si>
  <si>
    <t>Legal Proceeding</t>
  </si>
  <si>
    <t>Loss</t>
  </si>
  <si>
    <t>Merger</t>
  </si>
  <si>
    <t>Introduction</t>
  </si>
  <si>
    <t>Merger Shares</t>
  </si>
  <si>
    <t>1.8(b)</t>
  </si>
  <si>
    <t>Non-Controlling Party</t>
  </si>
  <si>
    <t>Non-Defaulting Party</t>
  </si>
  <si>
    <t>Note</t>
  </si>
  <si>
    <t>Ordinary Course of Business</t>
  </si>
  <si>
    <t>Organization Date</t>
  </si>
  <si>
    <t>2.9(c)</t>
  </si>
  <si>
    <t>OTCBB</t>
  </si>
  <si>
    <t>Parent</t>
  </si>
  <si>
    <t>Parent Bridge Warrants</t>
  </si>
  <si>
    <t>1.4(a)</t>
  </si>
  <si>
    <t>If to the Company or the Parent (subsequent to the Closing):
Organovo, Inc.
5871 Oberlin Dr.
Suite 150
San Diego, CA 92121
Attn:  Keith Murphy, President
Facsimile:  (858) 550-9948</t>
  </si>
  <si>
    <t>Copy to (which copy shall not constitute notice hereunder):
Meister Selig &amp; Fein LLP
Two Grand Central Tower
140 East 45th Street, 19th Floor
New York, NY 10017
Attn:  Kenneth S. Goodwin, Esq.
Facsimile:  (212) 655-3535</t>
  </si>
  <si>
    <t>If to the Parent or the Acquisition Subsidiary (prior to the Closing):
Organovo Holdings, Inc.
710 Wellingham Drive
Durham, North Carolina 27713
Attn:  Deborah Lovig</t>
  </si>
  <si>
    <t>Copy to (which copy shall not constitute notice hereunder):
Gottbetter &amp; Partners, LLP
488 Madison Avenue, 12th Fl.
New York, NY 10022
Attn:  Scott Rapfogel, Esq.
Facsimile:  (212) 400.6901</t>
  </si>
  <si>
    <t>Organovo Capitalization Table</t>
  </si>
  <si>
    <t>Shareholder</t>
  </si>
  <si>
    <t>Common Shares</t>
  </si>
  <si>
    <t>% Total</t>
  </si>
  <si>
    <t>Warrants</t>
  </si>
  <si>
    <t>Stock Grants</t>
  </si>
  <si>
    <t>Gabor Forgacs</t>
  </si>
  <si>
    <t>4.04%</t>
  </si>
  <si>
    <t>Keith Murphy</t>
  </si>
  <si>
    <t>1.05%</t>
  </si>
  <si>
    <t>Eric David</t>
  </si>
  <si>
    <t>Andras Forgacs</t>
  </si>
  <si>
    <t>Adrian Neagu</t>
  </si>
  <si>
    <t>0.26%</t>
  </si>
  <si>
    <t>Karoly Jakab</t>
  </si>
  <si>
    <t>22.60%</t>
  </si>
  <si>
    <t>25.58%</t>
  </si>
  <si>
    <t>2.15%</t>
  </si>
  <si>
    <t>David Mooney</t>
  </si>
  <si>
    <t>0.52%</t>
  </si>
  <si>
    <t>Glenn Prestwich</t>
  </si>
  <si>
    <t>Gordana Vunjak-Novakovic</t>
  </si>
  <si>
    <t>Craig Kent</t>
  </si>
  <si>
    <t>Angela Bronow Davanzo</t>
  </si>
  <si>
    <t>0.16%</t>
  </si>
  <si>
    <t>Chirag Khatiwala</t>
  </si>
  <si>
    <t>0.32%</t>
  </si>
  <si>
    <t>Richard Law</t>
  </si>
  <si>
    <t>0.15%</t>
  </si>
  <si>
    <t>Ben Shepherd</t>
  </si>
  <si>
    <t>0.39%</t>
  </si>
  <si>
    <t>Francoise Marga</t>
  </si>
  <si>
    <t>0.03%</t>
  </si>
  <si>
    <t>Bob Baltera</t>
  </si>
  <si>
    <t>0.14%</t>
  </si>
  <si>
    <t>Scott Dorfman</t>
  </si>
  <si>
    <t>0.19%</t>
  </si>
  <si>
    <t>Killu Sanborn</t>
  </si>
  <si>
    <t>0.25%</t>
  </si>
  <si>
    <t>Edward Savarese</t>
  </si>
  <si>
    <t>0.01%</t>
  </si>
  <si>
    <t>0.17%</t>
  </si>
  <si>
    <t>Li Cui</t>
  </si>
  <si>
    <t>Vivian Le</t>
  </si>
  <si>
    <t>0.13%</t>
  </si>
  <si>
    <t>Investors</t>
  </si>
  <si>
    <t>0.21%</t>
  </si>
  <si>
    <t>Kevin Sears</t>
  </si>
  <si>
    <t>Nelson Bermudez</t>
  </si>
  <si>
    <t>Equity Trust Co. Custodian FBO Renata Kovalski's IRA</t>
  </si>
  <si>
    <t>Stephen and Laurie Lam</t>
  </si>
  <si>
    <t>Mark Frankcom</t>
  </si>
  <si>
    <t>Sweitzer Family Living Trust DTD 11/14/2006</t>
  </si>
  <si>
    <t>0.38%</t>
  </si>
  <si>
    <t>Marisa Co</t>
  </si>
  <si>
    <t>Greg Cauchon</t>
  </si>
  <si>
    <t>Andy Entertainment Ltd.</t>
  </si>
  <si>
    <t>2.23%</t>
  </si>
  <si>
    <t>KMD Trust UA DTD 12/19/84</t>
  </si>
  <si>
    <t>0.37%</t>
  </si>
  <si>
    <t>Methuselah Life Science Fund</t>
  </si>
  <si>
    <t>1.84%</t>
  </si>
  <si>
    <t>Michael J Brams</t>
  </si>
  <si>
    <t>1.47%</t>
  </si>
  <si>
    <t>Steven J Brams</t>
  </si>
  <si>
    <t>Equity Trust Co. Custodian FBO Keith Murphy IRA</t>
  </si>
  <si>
    <t>Tim Tokarsky</t>
  </si>
  <si>
    <t>Royal Vista Capital, LLC</t>
  </si>
  <si>
    <t>0.36%</t>
  </si>
  <si>
    <t>James McDonald</t>
  </si>
  <si>
    <t>0.72%</t>
  </si>
  <si>
    <t>Kannepalli Venkat Prabhakar</t>
  </si>
  <si>
    <t>0.29%</t>
  </si>
  <si>
    <t>Rajiv Guha</t>
  </si>
  <si>
    <t>Peter Shearhan</t>
  </si>
  <si>
    <t>1.43%</t>
  </si>
  <si>
    <t>Tanweer Kabir</t>
  </si>
  <si>
    <t>0.35%</t>
  </si>
  <si>
    <t>1.01%</t>
  </si>
  <si>
    <t>Amber Smith</t>
  </si>
  <si>
    <t>0.34%</t>
  </si>
  <si>
    <t>1.36%</t>
  </si>
  <si>
    <t>Puneet Malhi</t>
  </si>
  <si>
    <t>1.34%</t>
  </si>
  <si>
    <t>Bronow Family Trust</t>
  </si>
  <si>
    <t>Peter Shearan</t>
  </si>
  <si>
    <t>1.24%</t>
  </si>
  <si>
    <t>0.33%</t>
  </si>
  <si>
    <t>Dustin A. Moskovitz Ttee Dustin A. Moskovitz Trust DTD 12/27/05</t>
  </si>
  <si>
    <t>1.07%</t>
  </si>
  <si>
    <t>Grimm-Huang Family Trust Dated July 28, 2011</t>
  </si>
  <si>
    <t>0.53%</t>
  </si>
  <si>
    <t>WS Investment Company, LLC</t>
  </si>
  <si>
    <t>0.27%</t>
  </si>
  <si>
    <t>The Triumvirate Descendants Partnership</t>
  </si>
  <si>
    <t>0.77%</t>
  </si>
  <si>
    <t>Robert F. Baltera, Jr</t>
  </si>
  <si>
    <t>0.10%</t>
  </si>
  <si>
    <t>Alton Trust Agreement, DTD 8/16/84, as amended, N. Kirby and Janice M. Alton, Trustees</t>
  </si>
  <si>
    <t>Michael Dolen</t>
  </si>
  <si>
    <t>0.30%</t>
  </si>
  <si>
    <t>ATGC Partners, LLC</t>
  </si>
  <si>
    <t>Art Rowsell</t>
  </si>
  <si>
    <t>0.49%</t>
  </si>
  <si>
    <t>Fred Milberg</t>
  </si>
  <si>
    <t>0.98%</t>
  </si>
  <si>
    <t>Opal Moon LLC (Sequoia Capital)</t>
  </si>
  <si>
    <t>0.45%</t>
  </si>
  <si>
    <t>Brian Murphy</t>
  </si>
  <si>
    <t>Ingrid Stuiver Phd</t>
  </si>
  <si>
    <t>0.07%</t>
  </si>
  <si>
    <t>Vandalay Capital Inc - Profit Sharing Plan</t>
  </si>
  <si>
    <t>Matula Family - LP, Class 1</t>
  </si>
  <si>
    <t>0.69%</t>
  </si>
  <si>
    <t>Clemson University Research Foundation</t>
  </si>
  <si>
    <t>0.22%</t>
  </si>
  <si>
    <t>DRA Management Corporation</t>
  </si>
  <si>
    <t>0.93%</t>
  </si>
  <si>
    <t>0.09%</t>
  </si>
  <si>
    <t>Giancarlo DiMassa</t>
  </si>
  <si>
    <t>Mark Frankcom and Margaret Frankcom, trustees of the Frankcom Family Trust dated 7/28/08</t>
  </si>
  <si>
    <t>0.62%</t>
  </si>
  <si>
    <t>0.00%</t>
  </si>
  <si>
    <t>0.31%</t>
  </si>
  <si>
    <t>0.06%</t>
  </si>
  <si>
    <t>0.12%</t>
  </si>
  <si>
    <t>Eric Michael David</t>
  </si>
  <si>
    <t>Christopher Richied</t>
  </si>
  <si>
    <t>100.00%</t>
  </si>
  <si>
    <t>Fully-Diluted Total</t>
  </si>
  <si>
    <t>Note: all Common Shares have par value of $0.0001</t>
  </si>
  <si>
    <t>Note: all Warrants have Exercise Price of 100% of Pubco Price</t>
  </si>
  <si>
    <t>Name:</t>
  </si>
  <si>
    <t>Salary:</t>
  </si>
  <si>
    <t>Sharon Presnell</t>
  </si>
  <si>
    <t>Barry Michaels</t>
  </si>
  <si>
    <t>Traci Campbell</t>
  </si>
  <si>
    <t>Scott Rapoport</t>
  </si>
  <si>
    <t>Khatiwala Chirag</t>
  </si>
  <si>
    <t>Esther Cavalieri</t>
  </si>
  <si>
    <t>4337432  8100M
120141440</t>
  </si>
  <si>
    <t>/s/ Jeffrey W. Bullock            
Jeffrey W. Bullock, Secretary of Stae
AUTHENTICATON: 9352655
DATE: 02-08-12</t>
  </si>
  <si>
    <t>You may verify this certificate online</t>
  </si>
  <si>
    <t>at corp.delaware.gov/authver.shtml</t>
  </si>
  <si>
    <t>ORGANOVO, INC.</t>
  </si>
  <si>
    <t>By:</t>
  </si>
  <si>
    <t>Title:</t>
  </si>
  <si>
    <t>Chief Executive Officer</t>
  </si>
  <si>
    <t>Name of Holder (print):</t>
  </si>
  <si>
    <t>(Signature):</t>
  </si>
  <si>
    <t>(By:)</t>
  </si>
  <si>
    <t>(Title:)</t>
  </si>
  <si>
    <t>Dated:</t>
  </si>
  <si>
    <t>Name of Assignee</t>
  </si>
  <si>
    <t>Address</t>
  </si>
  <si>
    <t>COMPANY:</t>
  </si>
  <si>
    <t>X</t>
  </si>
  <si>
    <t>The number of Shares to be issued to the Holder</t>
  </si>
  <si>
    <t>Y</t>
  </si>
  <si>
    <t>The number of Shares purchasable under this Warrant or, if only a portion of the Warrant is being exercised, the portion of the Warrant being canceled (at the date of such calculation)</t>
  </si>
  <si>
    <t>A</t>
  </si>
  <si>
    <t>The fair market value of one Share (at the date of such calculation)</t>
  </si>
  <si>
    <t>B</t>
  </si>
  <si>
    <t>The Exercise Price (as adjusted to the date of such calculation)</t>
  </si>
  <si>
    <t>Address: 5871 Oberlin Drive, Suite 150</t>
  </si>
  <si>
    <t>San Diego, California 92121</t>
  </si>
  <si>
    <t>Address:</t>
  </si>
  <si>
    <t>Fax number:</t>
  </si>
  <si>
    <t>Email address:</t>
  </si>
  <si>
    <t>(Print name of the warrant holder)</t>
  </si>
  <si>
    <t>(Signature)</t>
  </si>
  <si>
    <t>(Name and title of signatory, if applicable)</t>
  </si>
  <si>
    <t>(Date)</t>
  </si>
  <si>
    <t>(Fax number)</t>
  </si>
  <si>
    <t>(Email address)</t>
  </si>
  <si>
    <t>(Print name of the investor)</t>
  </si>
  <si>
    <t>(Street address)</t>
  </si>
  <si>
    <t>(City, state and ZIP)</t>
  </si>
  <si>
    <t>ASSIGNOR</t>
  </si>
  <si>
    <t>ASSIGNEE</t>
  </si>
  <si>
    <t>(Print name of Assignee)</t>
  </si>
  <si>
    <t>(Signature of Assignee)</t>
  </si>
  <si>
    <t>(Print name of signatory, if applicable)</t>
  </si>
  <si>
    <t>(Print title of signatory, if applicable)</t>
  </si>
  <si>
    <t>ORGANOVO HOLDINGS, INC.</t>
  </si>
  <si>
    <t>President and Chief Executive Officer</t>
  </si>
  <si>
    <t>INVESTOR:</t>
  </si>
  <si>
    <t>SECURITIES:</t>
  </si>
  <si>
    <t>THE WARRANT ISSUED ON [DATE] (THE “WARRANT”) AND THE SECURITIES ISSUED OR ISSUABLE UPON EXERCISE THEREOF</t>
  </si>
  <si>
    <t>DATE:</t>
  </si>
  <si>
    <t>INVESTOR</t>
  </si>
  <si>
    <t>ASSIGNOR:</t>
  </si>
  <si>
    <t>THE WARRANT TO PURCHASE SHARES OF STOCK ISSUED ON [DATE] (THE “WARRANT”)</t>
  </si>
  <si>
    <t>(Print name of Assignor)</t>
  </si>
  <si>
    <t>(Signature of Assignor)</t>
  </si>
  <si>
    <t>with:</t>
  </si>
  <si>
    <t>X =</t>
  </si>
  <si>
    <t>the number of Warrant Shares to be issued to the Holder</t>
  </si>
  <si>
    <t>Y =</t>
  </si>
  <si>
    <t>the number of Warrant Shares with respect to which the Warrant is being exercised</t>
  </si>
  <si>
    <t>A =</t>
  </si>
  <si>
    <t>the fair value per share of Common Stock on the date of exercise of this Warrant</t>
  </si>
  <si>
    <t>B =</t>
  </si>
  <si>
    <t>the then-current Exercise Price of the Warrant</t>
  </si>
  <si>
    <t>/s/</t>
  </si>
  <si>
    <t>Very truly yours,</t>
  </si>
  <si>
    <t>Print Name:</t>
  </si>
  <si>
    <t>Organovo Holdings, Inc.</t>
  </si>
  <si>
    <t>Spencer Trask Ventures, Inc.</t>
  </si>
  <si>
    <t>John Heidenreich</t>
  </si>
  <si>
    <t>President</t>
  </si>
  <si>
    <t>Name:  Keith Murphy</t>
  </si>
  <si>
    <t>Title:    Chief Executive Officer</t>
  </si>
  <si>
    <t>Purchase Price</t>
  </si>
  <si>
    <t>Note Amount</t>
  </si>
  <si>
    <t>Number of Warrants</t>
  </si>
  <si>
    <t>/s/ Deborah Lovig</t>
  </si>
  <si>
    <t>Deborah Lovig</t>
  </si>
  <si>
    <t>ORGANOVO SPLIT CORP.</t>
  </si>
  <si>
    <t>BUYER:</t>
  </si>
  <si>
    <t>DEBORAH LOVIG</t>
  </si>
  <si>
    <t>Buyer</t>
  </si>
  <si>
    <t>Purchase Price Security</t>
  </si>
  <si>
    <t>Number</t>
  </si>
  <si>
    <t>SHAREHOLDER:</t>
  </si>
  <si>
    <t>CERTIFICTER NO(S).</t>
  </si>
  <si>
    <t>NO. OF SHARES TO BE DELIVERED AND CANCELLED</t>
  </si>
  <si>
    <t>5871 Oberlin Dr. Suite 150</t>
  </si>
  <si>
    <t>San Diego, CA 92121</t>
  </si>
  <si>
    <t>Sincerely,</t>
  </si>
  <si>
    <t>/s/ Keith Murphy</t>
  </si>
  <si>
    <t>Signature:</t>
  </si>
  <si>
    <t>/s/Barry Michaels</t>
  </si>
  <si>
    <t>Date:</t>
  </si>
  <si>
    <t>August 18, 2011</t>
  </si>
  <si>
    <t>Keith Murphy</t>
  </si>
  <si>
    <t>/s/ Sharon Presnell</t>
  </si>
  <si>
    <t>4/7/2011</t>
  </si>
  <si>
    <t>Signature</t>
  </si>
  <si>
    <t>By</t>
  </si>
  <si>
    <t>Print Name</t>
  </si>
  <si>
    <t>Title</t>
  </si>
  <si>
    <t>Submitted by:</t>
  </si>
  <si>
    <t>Accepted by:</t>
  </si>
  <si>
    <t>PURCHASER:</t>
  </si>
  <si>
    <t>Date Received</t>
  </si>
  <si>
    <t>Keith Murphy, Chief Executive Officer</t>
  </si>
  <si>
    <t>5871 Oberlin Drive, Suite 150</t>
  </si>
  <si>
    <t>San Diego, Ca. 92121</t>
  </si>
  <si>
    <t>Attn: [Secretary]</t>
  </si>
  <si>
    <t>Telephone: [insert]</t>
  </si>
  <si>
    <t>INDEMNITEE:</t>
  </si>
  <si>
    <t>The Company and Executive agree that any arrangement is at will, and that either party may terminate the relationship at any time with written notice. The Company and Executive further agree that any engagement as a Director of the Company requires approval of the Board of Directors and approval of the Shareholders to ratify.</t>
  </si>
  <si>
    <t>Compensation will consiste of restricted shares in an amount equal to 100 shares of the Company. The Company represents that it currently has less than 40,000 shares outstanding and has provided a capitalization table for review. Restrictions to these shares will be removed at a rate of 25% per annum starting on the date of this agreement.</t>
  </si>
  <si>
    <t>Compensation will further consist of an amount of $5,000 per annum, paid in the form of a convertible note under the terms of Organovo's seed fundraising. A Form of Purchase Agreement, Form of Convertible Promissory Note, and Form of Warrant have been provided and are incorporated herein by reference.</t>
  </si>
  <si>
    <t>This agreement shall be effective as of the date of the last signature and shall thereafter continue for a forty-eight (48) month period.</t>
  </si>
  <si>
    <t>Ancillary agreements, amendments or additions hereto must be made in writing.</t>
  </si>
  <si>
    <t>ROBERT BALTERA</t>
  </si>
  <si>
    <t>/s/Keith Murphy</t>
  </si>
  <si>
    <t>Signed:</t>
  </si>
  <si>
    <t>/s/ Robert Baltera</t>
  </si>
  <si>
    <t>Printed Name:</t>
  </si>
  <si>
    <t>CEO</t>
  </si>
  <si>
    <t>ORGANOVO,INC.</t>
  </si>
  <si>
    <t>ADVISOR</t>
  </si>
  <si>
    <t>/s/ Glenn Prestwich</t>
  </si>
  <si>
    <t>P.O. Box 218, 166 Downwind Drive,</t>
  </si>
  <si>
    <t>Eastsound, WA 98245</t>
  </si>
  <si>
    <t>/s/ David Mooney</t>
  </si>
  <si>
    <t>27 Powers Rd.</t>
  </si>
  <si>
    <t>Sudbury, MA 07776</t>
  </si>
  <si>
    <t>/s/Gordana Vunjak-Novakovic</t>
  </si>
  <si>
    <t>Chief Financial Officer</t>
  </si>
  <si>
    <t>2700 Broadway 4G</t>
  </si>
  <si>
    <t>New York, NY 10025</t>
  </si>
  <si>
    <t>/s/K.Craig Kent</t>
  </si>
  <si>
    <t>K.Craig Kent</t>
  </si>
  <si>
    <t>1320 York Ave. 33B</t>
  </si>
  <si>
    <t>New York, NY 10021</t>
  </si>
  <si>
    <t>THE CURATORS OF THE</t>
  </si>
  <si>
    <t>UNIVERSITY OF MISSOURI</t>
  </si>
  <si>
    <t>LICENSEE</t>
  </si>
  <si>
    <t>BY:</t>
  </si>
  <si>
    <t>/s/ Christopher M. Fender</t>
  </si>
  <si>
    <t>NAME:</t>
  </si>
  <si>
    <t>Christopher M. Fender</t>
  </si>
  <si>
    <t>TITLE:</t>
  </si>
  <si>
    <t>Interim Director, OTMIR</t>
  </si>
  <si>
    <t>March 24, 2009</t>
  </si>
  <si>
    <t>March 24, 2011</t>
  </si>
  <si>
    <t>Comments:</t>
  </si>
  <si>
    <t>Please see the 2 original, partially executed agreements attached for your signature.  You may retain one and please return the other to me at the address below.</t>
  </si>
  <si>
    <t>Thank you!</t>
  </si>
  <si>
    <t>Should you have any questions, please contact:</t>
  </si>
  <si>
    <t>Carolyn Dawson</t>
  </si>
  <si>
    <t>Administrative Assistant-OTMIR</t>
  </si>
  <si>
    <t>340 Bond Life Sciences Center</t>
  </si>
  <si>
    <t>1201 East Rollins</t>
  </si>
  <si>
    <t>Columbia, MO  65211-7310</t>
  </si>
  <si>
    <t>Phone:573-882-6013</t>
  </si>
  <si>
    <t>Fax: 573-884-0802 dawsonca@missouri.edu</t>
  </si>
  <si>
    <t>GO TIGERS!!!!  =^..^=</t>
  </si>
  <si>
    <t>Vendor/Provider</t>
  </si>
  <si>
    <t>TechiD</t>
  </si>
  <si>
    <t>Patent Serial No</t>
  </si>
  <si>
    <t>Expense Type</t>
  </si>
  <si>
    <t>Vendor
Invoice Date</t>
  </si>
  <si>
    <t>Paid to Date by
CURF</t>
  </si>
  <si>
    <t>Balance
Remaining</t>
  </si>
  <si>
    <t>Dority &amp; Manning</t>
  </si>
  <si>
    <t>01-025</t>
  </si>
  <si>
    <t>Patent Search</t>
  </si>
  <si>
    <t>02/28/2001</t>
  </si>
  <si>
    <t>07/31/2001</t>
  </si>
  <si>
    <t>03/31/2003</t>
  </si>
  <si>
    <t>60/474,469</t>
  </si>
  <si>
    <t>Provisional Patent Filings</t>
  </si>
  <si>
    <t>04/30/2003</t>
  </si>
  <si>
    <t>Dority &amp; Manning</t>
  </si>
  <si>
    <t>Provisional Patent Filings</t>
  </si>
  <si>
    <t>05/31/2003</t>
  </si>
  <si>
    <t>08/31/2003</t>
  </si>
  <si>
    <t>10/666,836</t>
  </si>
  <si>
    <t>US Patent Legal Fees</t>
  </si>
  <si>
    <t>09/30/2003</t>
  </si>
  <si>
    <t>01/31/2004</t>
  </si>
  <si>
    <t>02/29/2004</t>
  </si>
  <si>
    <t>US Patent Lega l Fees</t>
  </si>
  <si>
    <t>03/31/2004</t>
  </si>
  <si>
    <t>PCT/US2004/011276</t>
  </si>
  <si>
    <t>Foreign Fees</t>
  </si>
  <si>
    <t>04/30/2004</t>
  </si>
  <si>
    <t>01/31/2005</t>
  </si>
  <si>
    <t>US Pa tent Lega l Fees</t>
  </si>
  <si>
    <t>05/31/2005</t>
  </si>
  <si>
    <t>Miscellaneous Legal Fees</t>
  </si>
  <si>
    <t>06/30/2008</t>
  </si>
  <si>
    <t>Computer Packages
Inc.</t>
  </si>
  <si>
    <t>Maintenance/Annuity  Fees</t>
  </si>
  <si>
    <t>08/31/2009</t>
  </si>
  <si>
    <t>Regards,</t>
  </si>
  <si>
    <t>WEBB &amp; COMPANY, P.A.</t>
  </si>
  <si>
    <t>Certified Public Accountants</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</si>
</sst>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0.00"/>
    <numFmt numFmtId="171"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6" fontId="0" fillId="0" borderId="0" xfId="0" applyNumberFormat="1" applyBorder="1" applyAlignment="1">
      <alignment/>
    </xf>
    <xf numFmtId="164" fontId="2" fillId="0" borderId="0" xfId="0" applyFont="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styles" Target="styles.xml" /><Relationship Id="rId95" Type="http://schemas.openxmlformats.org/officeDocument/2006/relationships/sharedStrings" Target="sharedStrings.xml" /><Relationship Id="rId9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1"/>
  <sheetViews>
    <sheetView tabSelected="1" workbookViewId="0" topLeftCell="A1">
      <selection activeCell="A1" sqref="A1"/>
    </sheetView>
  </sheetViews>
  <sheetFormatPr defaultColWidth="8.00390625" defaultRowHeight="15"/>
  <cols>
    <col min="1" max="1" width="42.7109375" style="0" customWidth="1"/>
    <col min="2" max="2" width="82.8515625" style="0" customWidth="1"/>
    <col min="3" max="3" width="45.7109375" style="0" customWidth="1"/>
    <col min="4" max="4" width="35.7109375" style="0" customWidth="1"/>
    <col min="5" max="16384" width="8.7109375" style="0" customWidth="1"/>
  </cols>
  <sheetData>
    <row r="2" spans="1:4" ht="15">
      <c r="A2" t="s">
        <v>0</v>
      </c>
      <c r="B2" t="s">
        <v>1</v>
      </c>
      <c r="C2" t="s">
        <v>2</v>
      </c>
      <c r="D2" t="s">
        <v>3</v>
      </c>
    </row>
    <row r="3" spans="1:4" ht="15">
      <c r="A3" s="1" t="s">
        <v>4</v>
      </c>
      <c r="B3" t="s">
        <v>5</v>
      </c>
      <c r="C3" t="s">
        <v>6</v>
      </c>
      <c r="D3" t="s">
        <v>7</v>
      </c>
    </row>
    <row r="4" spans="1:4" ht="15">
      <c r="A4" s="1" t="s">
        <v>8</v>
      </c>
      <c r="B4" t="s">
        <v>9</v>
      </c>
      <c r="C4" t="s">
        <v>10</v>
      </c>
      <c r="D4" t="s">
        <v>11</v>
      </c>
    </row>
    <row r="5" spans="1:4" ht="15">
      <c r="A5" s="1" t="s">
        <v>12</v>
      </c>
      <c r="B5" t="s">
        <v>13</v>
      </c>
      <c r="C5" s="2">
        <v>766588</v>
      </c>
      <c r="D5" t="s">
        <v>14</v>
      </c>
    </row>
    <row r="6" spans="1:4" ht="15">
      <c r="A6" s="1" t="s">
        <v>8</v>
      </c>
      <c r="B6" t="s">
        <v>15</v>
      </c>
      <c r="C6" t="s">
        <v>16</v>
      </c>
      <c r="D6" t="s">
        <v>17</v>
      </c>
    </row>
    <row r="7" spans="1:4" ht="15">
      <c r="A7" s="1" t="s">
        <v>8</v>
      </c>
      <c r="B7" t="s">
        <v>18</v>
      </c>
      <c r="C7" s="2">
        <v>0</v>
      </c>
      <c r="D7" t="s">
        <v>19</v>
      </c>
    </row>
    <row r="8" spans="1:4" ht="15">
      <c r="A8" s="1" t="s">
        <v>8</v>
      </c>
      <c r="B8" t="s">
        <v>20</v>
      </c>
      <c r="C8" s="2">
        <v>0</v>
      </c>
      <c r="D8" t="s">
        <v>19</v>
      </c>
    </row>
    <row r="9" spans="1:4" ht="15">
      <c r="A9" s="1" t="s">
        <v>21</v>
      </c>
      <c r="B9" s="1" t="s">
        <v>22</v>
      </c>
      <c r="C9" s="2">
        <v>1604484</v>
      </c>
      <c r="D9" t="s">
        <v>23</v>
      </c>
    </row>
    <row r="10" spans="1:4" ht="15">
      <c r="A10" s="1" t="s">
        <v>21</v>
      </c>
      <c r="B10" s="1" t="s">
        <v>24</v>
      </c>
      <c r="C10" s="2">
        <v>3212844</v>
      </c>
      <c r="D10" t="s">
        <v>25</v>
      </c>
    </row>
    <row r="11" spans="2:4" ht="15">
      <c r="B11" t="s">
        <v>26</v>
      </c>
      <c r="C11" t="s">
        <v>27</v>
      </c>
      <c r="D11"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2" width="22.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9" ht="15">
      <c r="A2" t="s">
        <v>183</v>
      </c>
      <c r="B2" s="3" t="s">
        <v>184</v>
      </c>
      <c r="C2" s="3"/>
      <c r="D2" s="3"/>
      <c r="E2" s="3"/>
      <c r="F2" s="3"/>
      <c r="G2" s="3"/>
      <c r="H2" s="3"/>
      <c r="I2" s="3"/>
    </row>
    <row r="3" spans="2:9" ht="15">
      <c r="B3" t="s">
        <v>73</v>
      </c>
      <c r="D3" s="3" t="s">
        <v>41</v>
      </c>
      <c r="E3" s="3"/>
      <c r="H3" s="3" t="s">
        <v>74</v>
      </c>
      <c r="I3" s="3"/>
    </row>
    <row r="4" spans="2:9" ht="15">
      <c r="B4" t="s">
        <v>185</v>
      </c>
      <c r="D4" s="6">
        <v>129234</v>
      </c>
      <c r="E4" s="6"/>
      <c r="H4" s="6">
        <v>23846</v>
      </c>
      <c r="I4" s="6"/>
    </row>
    <row r="5" spans="2:9" ht="15">
      <c r="B5" t="s">
        <v>186</v>
      </c>
      <c r="E5" s="2">
        <v>116424</v>
      </c>
      <c r="I5" s="2">
        <v>172917</v>
      </c>
    </row>
    <row r="6" spans="2:9" ht="15">
      <c r="B6" t="s">
        <v>187</v>
      </c>
      <c r="E6" s="2">
        <v>59922</v>
      </c>
      <c r="I6" s="2">
        <v>25413</v>
      </c>
    </row>
    <row r="7" spans="4:9" ht="15">
      <c r="D7" s="6">
        <v>305580</v>
      </c>
      <c r="E7" s="6"/>
      <c r="H7" s="6">
        <v>222176</v>
      </c>
      <c r="I7" s="6"/>
    </row>
  </sheetData>
  <sheetProtection selectLockedCells="1" selectUnlockedCells="1"/>
  <mergeCells count="7">
    <mergeCell ref="B2:I2"/>
    <mergeCell ref="D3:E3"/>
    <mergeCell ref="H3:I3"/>
    <mergeCell ref="D4:E4"/>
    <mergeCell ref="H4:I4"/>
    <mergeCell ref="D7:E7"/>
    <mergeCell ref="H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6.7109375" style="0" customWidth="1"/>
    <col min="5" max="16384" width="8.7109375" style="0" customWidth="1"/>
  </cols>
  <sheetData>
    <row r="2" spans="1:4" ht="15" customHeight="1">
      <c r="A2" s="1" t="s">
        <v>188</v>
      </c>
      <c r="B2" s="4" t="s">
        <v>189</v>
      </c>
      <c r="C2" s="4"/>
      <c r="D2" s="4"/>
    </row>
    <row r="3" spans="2:4" ht="15">
      <c r="B3" s="3" t="s">
        <v>190</v>
      </c>
      <c r="C3" s="3"/>
      <c r="D3" s="3"/>
    </row>
    <row r="4" spans="2:4" ht="15">
      <c r="B4" s="3"/>
      <c r="C4" s="3"/>
      <c r="D4" t="s">
        <v>191</v>
      </c>
    </row>
    <row r="5" spans="2:4" ht="15">
      <c r="B5" s="3" t="s">
        <v>142</v>
      </c>
      <c r="C5" s="3"/>
      <c r="D5" t="s">
        <v>80</v>
      </c>
    </row>
    <row r="6" spans="2:4" ht="15">
      <c r="B6" s="3" t="s">
        <v>192</v>
      </c>
      <c r="C6" s="3"/>
      <c r="D6" s="2">
        <v>12627697</v>
      </c>
    </row>
    <row r="7" spans="2:4" ht="15">
      <c r="B7" s="3" t="s">
        <v>193</v>
      </c>
      <c r="C7" s="3"/>
      <c r="D7" s="10">
        <v>-65211</v>
      </c>
    </row>
    <row r="8" spans="2:4" ht="15">
      <c r="B8" s="3" t="s">
        <v>194</v>
      </c>
      <c r="C8" s="3"/>
      <c r="D8" t="s">
        <v>80</v>
      </c>
    </row>
    <row r="9" spans="2:4" ht="15">
      <c r="B9" s="3" t="s">
        <v>145</v>
      </c>
      <c r="C9" s="3"/>
      <c r="D9" s="2">
        <v>12562486</v>
      </c>
    </row>
    <row r="10" spans="2:4" ht="15">
      <c r="B10" s="3" t="s">
        <v>192</v>
      </c>
      <c r="C10" s="3"/>
      <c r="D10" s="2">
        <v>130422</v>
      </c>
    </row>
    <row r="11" spans="2:4" ht="15">
      <c r="B11" s="3" t="s">
        <v>193</v>
      </c>
      <c r="C11" s="3"/>
      <c r="D11" s="10">
        <v>-5373004</v>
      </c>
    </row>
    <row r="12" spans="2:4" ht="15">
      <c r="B12" s="3" t="s">
        <v>194</v>
      </c>
      <c r="C12" s="3"/>
      <c r="D12" t="s">
        <v>80</v>
      </c>
    </row>
    <row r="13" spans="2:4" ht="15">
      <c r="B13" s="3" t="s">
        <v>195</v>
      </c>
      <c r="C13" s="3"/>
      <c r="D13" s="2">
        <v>7319904</v>
      </c>
    </row>
    <row r="14" spans="2:4" ht="15">
      <c r="B14" s="3" t="s">
        <v>192</v>
      </c>
      <c r="C14" s="3"/>
      <c r="D14" s="2">
        <v>219369</v>
      </c>
    </row>
    <row r="15" spans="2:4" ht="15">
      <c r="B15" s="3" t="s">
        <v>193</v>
      </c>
      <c r="C15" s="3"/>
      <c r="D15" s="10">
        <v>-3256191</v>
      </c>
    </row>
    <row r="16" spans="2:4" ht="15">
      <c r="B16" s="3" t="s">
        <v>194</v>
      </c>
      <c r="C16" s="3"/>
      <c r="D16" t="s">
        <v>80</v>
      </c>
    </row>
    <row r="17" spans="2:4" ht="15">
      <c r="B17" s="3" t="s">
        <v>196</v>
      </c>
      <c r="C17" s="3"/>
      <c r="D17" s="2">
        <v>4283082</v>
      </c>
    </row>
  </sheetData>
  <sheetProtection selectLockedCells="1" selectUnlockedCells="1"/>
  <mergeCells count="16">
    <mergeCell ref="B2:D2"/>
    <mergeCell ref="B3:D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0.7109375" style="0" customWidth="1"/>
    <col min="2" max="2" width="33.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t="s">
        <v>197</v>
      </c>
      <c r="B2" s="3" t="s">
        <v>198</v>
      </c>
      <c r="C2" s="3"/>
      <c r="D2" s="3"/>
      <c r="E2" s="3"/>
      <c r="F2" s="3"/>
      <c r="G2" s="3"/>
      <c r="H2" s="3"/>
      <c r="I2" s="3"/>
      <c r="J2" s="3"/>
    </row>
    <row r="3" spans="2:9" ht="15">
      <c r="B3" s="3"/>
      <c r="C3" s="3"/>
      <c r="D3" s="3"/>
      <c r="E3" s="3"/>
      <c r="F3" s="3"/>
      <c r="G3" s="3"/>
      <c r="H3" s="3"/>
      <c r="I3" s="3"/>
    </row>
    <row r="4" spans="2:9" ht="15">
      <c r="B4" t="s">
        <v>73</v>
      </c>
      <c r="D4" s="3" t="s">
        <v>41</v>
      </c>
      <c r="E4" s="3"/>
      <c r="H4" s="3" t="s">
        <v>74</v>
      </c>
      <c r="I4" s="3"/>
    </row>
    <row r="5" spans="2:9" ht="15">
      <c r="B5" t="s">
        <v>199</v>
      </c>
      <c r="D5" s="3"/>
      <c r="E5" s="3"/>
      <c r="H5" s="3"/>
      <c r="I5" s="3"/>
    </row>
    <row r="6" spans="2:9" ht="15">
      <c r="B6" t="s">
        <v>200</v>
      </c>
      <c r="D6" s="6">
        <v>784000</v>
      </c>
      <c r="E6" s="6"/>
      <c r="H6" s="6">
        <v>221000</v>
      </c>
      <c r="I6" s="6"/>
    </row>
    <row r="7" spans="2:9" ht="15">
      <c r="B7" t="s">
        <v>201</v>
      </c>
      <c r="E7" s="2">
        <v>99000</v>
      </c>
      <c r="I7" s="2">
        <v>35000</v>
      </c>
    </row>
    <row r="8" spans="2:9" ht="15">
      <c r="B8" t="s">
        <v>152</v>
      </c>
      <c r="E8" s="10">
        <v>-2000</v>
      </c>
      <c r="I8" t="s">
        <v>80</v>
      </c>
    </row>
    <row r="9" spans="2:9" ht="15">
      <c r="B9" t="s">
        <v>202</v>
      </c>
      <c r="E9" s="2">
        <v>36000</v>
      </c>
      <c r="I9" s="2">
        <v>129000</v>
      </c>
    </row>
    <row r="10" spans="2:9" ht="15">
      <c r="B10" s="7" t="s">
        <v>203</v>
      </c>
      <c r="E10" s="2">
        <v>917000</v>
      </c>
      <c r="I10" s="2">
        <v>385000</v>
      </c>
    </row>
    <row r="11" spans="2:9" ht="15">
      <c r="B11" t="s">
        <v>204</v>
      </c>
      <c r="E11" s="10">
        <v>-917000</v>
      </c>
      <c r="I11" s="10">
        <v>-385000</v>
      </c>
    </row>
    <row r="12" spans="4:9" ht="15">
      <c r="D12" s="3" t="s">
        <v>115</v>
      </c>
      <c r="E12" s="3"/>
      <c r="H12" s="3" t="s">
        <v>115</v>
      </c>
      <c r="I12" s="3"/>
    </row>
  </sheetData>
  <sheetProtection selectLockedCells="1" selectUnlockedCells="1"/>
  <mergeCells count="10">
    <mergeCell ref="B2:J2"/>
    <mergeCell ref="B3:I3"/>
    <mergeCell ref="D4:E4"/>
    <mergeCell ref="H4:I4"/>
    <mergeCell ref="D5:E5"/>
    <mergeCell ref="H5:I5"/>
    <mergeCell ref="D6:E6"/>
    <mergeCell ref="H6:I6"/>
    <mergeCell ref="D12:E12"/>
    <mergeCell ref="H12:I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E6"/>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16384" width="8.7109375" style="0" customWidth="1"/>
  </cols>
  <sheetData>
    <row r="2" spans="2:5" ht="15">
      <c r="B2" s="3" t="s">
        <v>205</v>
      </c>
      <c r="C2" s="3"/>
      <c r="D2" s="3"/>
      <c r="E2" s="3"/>
    </row>
    <row r="3" spans="2:5" ht="15">
      <c r="B3" t="s">
        <v>40</v>
      </c>
      <c r="D3" s="6">
        <v>138546</v>
      </c>
      <c r="E3" s="6"/>
    </row>
    <row r="4" spans="2:5" ht="15">
      <c r="B4" t="s">
        <v>206</v>
      </c>
      <c r="E4" s="2">
        <v>118423</v>
      </c>
    </row>
    <row r="5" spans="2:5" ht="15">
      <c r="B5" t="s">
        <v>207</v>
      </c>
      <c r="E5" t="s">
        <v>80</v>
      </c>
    </row>
    <row r="6" spans="2:5" ht="15">
      <c r="B6" t="s">
        <v>138</v>
      </c>
      <c r="D6" s="6">
        <v>256969</v>
      </c>
      <c r="E6" s="6"/>
    </row>
  </sheetData>
  <sheetProtection selectLockedCells="1" selectUnlockedCells="1"/>
  <mergeCells count="3">
    <mergeCell ref="B2:E2"/>
    <mergeCell ref="D3:E3"/>
    <mergeCell ref="D6:E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s="3" t="s">
        <v>208</v>
      </c>
      <c r="B2" s="3"/>
      <c r="C2" s="3"/>
      <c r="D2" s="3"/>
      <c r="E2" s="3"/>
      <c r="F2" s="3"/>
      <c r="G2" s="3"/>
      <c r="H2" s="3"/>
    </row>
    <row r="3" spans="1:8" ht="15">
      <c r="A3" s="3" t="s">
        <v>209</v>
      </c>
      <c r="B3" s="3"/>
      <c r="C3" s="3"/>
      <c r="D3" s="3"/>
      <c r="E3" s="3"/>
      <c r="F3" s="3"/>
      <c r="G3" s="3"/>
      <c r="H3" s="3"/>
    </row>
    <row r="4" spans="3:8" ht="15">
      <c r="C4" s="3"/>
      <c r="D4" s="3"/>
      <c r="G4" s="3"/>
      <c r="H4" s="3"/>
    </row>
    <row r="5" spans="3:8" ht="15">
      <c r="C5" s="3"/>
      <c r="D5" s="3"/>
      <c r="G5" s="3" t="s">
        <v>210</v>
      </c>
      <c r="H5" s="3"/>
    </row>
    <row r="6" spans="3:8" ht="15">
      <c r="C6" s="3"/>
      <c r="D6" s="3"/>
      <c r="G6" s="3"/>
      <c r="H6" s="3"/>
    </row>
    <row r="7" spans="3:8" ht="15">
      <c r="C7" s="3"/>
      <c r="D7" s="3"/>
      <c r="G7" s="3"/>
      <c r="H7" s="3"/>
    </row>
    <row r="8" spans="3:8" ht="15" customHeight="1">
      <c r="C8" s="4" t="s">
        <v>211</v>
      </c>
      <c r="D8" s="4"/>
      <c r="G8" s="4" t="s">
        <v>212</v>
      </c>
      <c r="H8" s="4"/>
    </row>
    <row r="9" spans="3:8" ht="15">
      <c r="C9" s="3" t="s">
        <v>213</v>
      </c>
      <c r="D9" s="3"/>
      <c r="G9" s="3"/>
      <c r="H9" s="3"/>
    </row>
    <row r="10" spans="1:8" ht="15">
      <c r="A10" t="s">
        <v>75</v>
      </c>
      <c r="C10" s="3"/>
      <c r="D10" s="3"/>
      <c r="G10" s="3"/>
      <c r="H10" s="3"/>
    </row>
    <row r="11" spans="3:8" ht="15">
      <c r="C11" s="3"/>
      <c r="D11" s="3"/>
      <c r="G11" s="3"/>
      <c r="H11" s="3"/>
    </row>
    <row r="12" spans="1:8" ht="15">
      <c r="A12" t="s">
        <v>76</v>
      </c>
      <c r="C12" s="3"/>
      <c r="D12" s="3"/>
      <c r="G12" s="3"/>
      <c r="H12" s="3"/>
    </row>
    <row r="13" spans="1:8" ht="15">
      <c r="A13" t="s">
        <v>77</v>
      </c>
      <c r="C13" s="6">
        <v>56469</v>
      </c>
      <c r="D13" s="6"/>
      <c r="G13" s="6">
        <v>285308</v>
      </c>
      <c r="H13" s="6"/>
    </row>
    <row r="14" spans="1:8" ht="15">
      <c r="A14" t="s">
        <v>214</v>
      </c>
      <c r="D14" t="s">
        <v>80</v>
      </c>
      <c r="H14" s="2">
        <v>59744</v>
      </c>
    </row>
    <row r="15" spans="1:8" ht="15">
      <c r="A15" t="s">
        <v>79</v>
      </c>
      <c r="D15" s="2">
        <v>280417</v>
      </c>
      <c r="H15" s="2">
        <v>68022</v>
      </c>
    </row>
    <row r="16" spans="1:8" ht="15">
      <c r="A16" t="s">
        <v>81</v>
      </c>
      <c r="D16" s="2">
        <v>216117</v>
      </c>
      <c r="H16" s="2">
        <v>11042</v>
      </c>
    </row>
    <row r="18" spans="1:8" ht="15">
      <c r="A18" s="7" t="s">
        <v>82</v>
      </c>
      <c r="D18" s="2">
        <v>553003</v>
      </c>
      <c r="H18" s="2">
        <v>424116</v>
      </c>
    </row>
    <row r="20" spans="1:8" ht="15">
      <c r="A20" t="s">
        <v>83</v>
      </c>
      <c r="D20" s="2">
        <v>265339</v>
      </c>
      <c r="H20" s="2">
        <v>295539</v>
      </c>
    </row>
    <row r="22" spans="1:8" ht="15">
      <c r="A22" t="s">
        <v>215</v>
      </c>
      <c r="D22" s="2">
        <v>102167</v>
      </c>
      <c r="H22" s="2">
        <v>40743</v>
      </c>
    </row>
    <row r="24" spans="1:8" ht="15">
      <c r="A24" s="7" t="s">
        <v>85</v>
      </c>
      <c r="C24" s="6">
        <v>920509</v>
      </c>
      <c r="D24" s="6"/>
      <c r="G24" s="6">
        <v>760398</v>
      </c>
      <c r="H24" s="6"/>
    </row>
    <row r="28" ht="15">
      <c r="A28" t="s">
        <v>86</v>
      </c>
    </row>
    <row r="30" ht="15">
      <c r="A30" t="s">
        <v>87</v>
      </c>
    </row>
    <row r="31" spans="1:8" ht="15">
      <c r="A31" t="s">
        <v>88</v>
      </c>
      <c r="C31" s="6">
        <v>659189</v>
      </c>
      <c r="D31" s="6"/>
      <c r="G31" s="6">
        <v>284217</v>
      </c>
      <c r="H31" s="6"/>
    </row>
    <row r="32" spans="1:8" ht="15">
      <c r="A32" t="s">
        <v>89</v>
      </c>
      <c r="D32" s="2">
        <v>565610</v>
      </c>
      <c r="H32" s="2">
        <v>305580</v>
      </c>
    </row>
    <row r="33" spans="1:8" ht="15">
      <c r="A33" t="s">
        <v>216</v>
      </c>
      <c r="D33" s="2">
        <v>202000</v>
      </c>
      <c r="H33" s="2">
        <v>106925</v>
      </c>
    </row>
    <row r="34" spans="1:8" ht="15">
      <c r="A34" t="s">
        <v>91</v>
      </c>
      <c r="D34" t="s">
        <v>80</v>
      </c>
      <c r="H34" s="2">
        <v>25000</v>
      </c>
    </row>
    <row r="35" spans="1:8" ht="15">
      <c r="A35" t="s">
        <v>92</v>
      </c>
      <c r="D35" s="2">
        <v>448216</v>
      </c>
      <c r="H35" s="2">
        <v>251536</v>
      </c>
    </row>
    <row r="36" spans="1:8" ht="15">
      <c r="A36" t="s">
        <v>93</v>
      </c>
      <c r="D36" s="2">
        <v>1348830</v>
      </c>
      <c r="H36" s="2">
        <v>200000</v>
      </c>
    </row>
    <row r="38" spans="1:8" ht="15">
      <c r="A38" s="7" t="s">
        <v>94</v>
      </c>
      <c r="D38" s="2">
        <v>3223845</v>
      </c>
      <c r="H38" s="2">
        <v>1173258</v>
      </c>
    </row>
    <row r="40" spans="1:8" ht="15">
      <c r="A40" t="s">
        <v>217</v>
      </c>
      <c r="D40" s="2">
        <v>1295000</v>
      </c>
      <c r="H40" s="2">
        <v>1887500</v>
      </c>
    </row>
    <row r="42" spans="1:8" ht="15">
      <c r="A42" s="7" t="s">
        <v>96</v>
      </c>
      <c r="D42" s="2">
        <v>4518845</v>
      </c>
      <c r="H42" s="2">
        <v>3060758</v>
      </c>
    </row>
    <row r="44" ht="15">
      <c r="A44" t="s">
        <v>98</v>
      </c>
    </row>
    <row r="45" spans="1:8" ht="15">
      <c r="A45" t="s">
        <v>218</v>
      </c>
      <c r="D45" s="2">
        <v>1474</v>
      </c>
      <c r="H45" s="2">
        <v>1471</v>
      </c>
    </row>
    <row r="46" ht="15">
      <c r="A46" t="s">
        <v>219</v>
      </c>
    </row>
    <row r="47" ht="15">
      <c r="A47" t="s">
        <v>220</v>
      </c>
    </row>
    <row r="49" spans="1:8" ht="15">
      <c r="A49" t="s">
        <v>102</v>
      </c>
      <c r="D49" s="2">
        <v>592791</v>
      </c>
      <c r="H49" s="2">
        <v>6463</v>
      </c>
    </row>
    <row r="50" spans="1:8" ht="15">
      <c r="A50" t="s">
        <v>103</v>
      </c>
      <c r="D50" s="10">
        <v>-4192601</v>
      </c>
      <c r="H50" s="10">
        <v>-2308294</v>
      </c>
    </row>
    <row r="52" spans="1:8" ht="15">
      <c r="A52" s="7" t="s">
        <v>104</v>
      </c>
      <c r="D52" s="10">
        <v>-3598336</v>
      </c>
      <c r="H52" s="10">
        <v>-2300360</v>
      </c>
    </row>
    <row r="54" spans="1:8" ht="15">
      <c r="A54" s="7" t="s">
        <v>105</v>
      </c>
      <c r="C54" s="6">
        <v>920509</v>
      </c>
      <c r="D54" s="6"/>
      <c r="G54" s="6">
        <v>760398</v>
      </c>
      <c r="H54" s="6"/>
    </row>
  </sheetData>
  <sheetProtection selectLockedCells="1" selectUnlockedCells="1"/>
  <mergeCells count="28">
    <mergeCell ref="A2:H2"/>
    <mergeCell ref="A3:H3"/>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24:D24"/>
    <mergeCell ref="G24:H24"/>
    <mergeCell ref="C31:D31"/>
    <mergeCell ref="G31:H31"/>
    <mergeCell ref="C54:D54"/>
    <mergeCell ref="G54:H5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s="3" t="s">
        <v>221</v>
      </c>
      <c r="B2" s="3"/>
      <c r="C2" s="3"/>
      <c r="D2" s="3"/>
      <c r="E2" s="3"/>
      <c r="F2" s="3"/>
      <c r="G2" s="3"/>
      <c r="H2" s="3"/>
      <c r="I2" s="3"/>
      <c r="J2" s="3"/>
      <c r="K2" s="3"/>
      <c r="L2" s="3"/>
    </row>
    <row r="3" spans="3:12" ht="15">
      <c r="C3" s="3"/>
      <c r="D3" s="3"/>
      <c r="G3" s="3"/>
      <c r="H3" s="3"/>
      <c r="K3" s="3"/>
      <c r="L3" s="3"/>
    </row>
    <row r="4" spans="3:12" ht="15">
      <c r="C4" s="3"/>
      <c r="D4" s="3"/>
      <c r="G4" s="3"/>
      <c r="H4" s="3"/>
      <c r="K4" s="3"/>
      <c r="L4" s="3"/>
    </row>
    <row r="5" spans="3:12" ht="15">
      <c r="C5" s="3"/>
      <c r="D5" s="3"/>
      <c r="G5" s="3"/>
      <c r="H5" s="3"/>
      <c r="K5" s="3"/>
      <c r="L5" s="3"/>
    </row>
    <row r="6" spans="3:12" ht="15">
      <c r="C6" s="3"/>
      <c r="D6" s="3"/>
      <c r="G6" s="3"/>
      <c r="H6" s="3"/>
      <c r="K6" s="3" t="s">
        <v>106</v>
      </c>
      <c r="L6" s="3"/>
    </row>
    <row r="7" spans="3:12" ht="15">
      <c r="C7" s="3"/>
      <c r="D7" s="3"/>
      <c r="G7" s="3"/>
      <c r="H7" s="3"/>
      <c r="K7" s="3" t="s">
        <v>107</v>
      </c>
      <c r="L7" s="3"/>
    </row>
    <row r="8" spans="3:12" ht="15">
      <c r="C8" s="3"/>
      <c r="D8" s="3"/>
      <c r="G8" s="3"/>
      <c r="H8" s="3"/>
      <c r="K8" s="3" t="s">
        <v>108</v>
      </c>
      <c r="L8" s="3"/>
    </row>
    <row r="9" spans="3:12" ht="15">
      <c r="C9" s="3" t="s">
        <v>222</v>
      </c>
      <c r="D9" s="3"/>
      <c r="G9" s="3" t="s">
        <v>222</v>
      </c>
      <c r="H9" s="3"/>
      <c r="K9" s="3" t="s">
        <v>110</v>
      </c>
      <c r="L9" s="3"/>
    </row>
    <row r="10" spans="3:12" ht="15" customHeight="1">
      <c r="C10" s="4" t="s">
        <v>211</v>
      </c>
      <c r="D10" s="4"/>
      <c r="G10" s="4" t="s">
        <v>223</v>
      </c>
      <c r="H10" s="4"/>
      <c r="K10" s="4" t="s">
        <v>211</v>
      </c>
      <c r="L10" s="4"/>
    </row>
    <row r="11" spans="3:12" ht="15">
      <c r="C11" s="3"/>
      <c r="D11" s="3"/>
      <c r="G11" s="3"/>
      <c r="H11" s="3"/>
      <c r="K11" s="3"/>
      <c r="L11" s="3"/>
    </row>
    <row r="12" spans="1:12" ht="15">
      <c r="A12" t="s">
        <v>113</v>
      </c>
      <c r="C12" s="3"/>
      <c r="D12" s="3"/>
      <c r="G12" s="3"/>
      <c r="H12" s="3"/>
      <c r="K12" s="3"/>
      <c r="L12" s="3"/>
    </row>
    <row r="13" spans="1:12" ht="15">
      <c r="A13" t="s">
        <v>224</v>
      </c>
      <c r="C13" s="6">
        <v>100000</v>
      </c>
      <c r="D13" s="6"/>
      <c r="G13" s="3" t="s">
        <v>115</v>
      </c>
      <c r="H13" s="3"/>
      <c r="K13" s="6">
        <v>100000</v>
      </c>
      <c r="L13" s="6"/>
    </row>
    <row r="14" spans="1:12" ht="15">
      <c r="A14" t="s">
        <v>114</v>
      </c>
      <c r="D14" s="2">
        <v>449213</v>
      </c>
      <c r="H14" t="s">
        <v>80</v>
      </c>
      <c r="L14" s="2">
        <v>524213</v>
      </c>
    </row>
    <row r="15" spans="1:12" ht="15">
      <c r="A15" t="s">
        <v>116</v>
      </c>
      <c r="D15" s="2">
        <v>56925</v>
      </c>
      <c r="H15" s="2">
        <v>74236</v>
      </c>
      <c r="L15" s="2">
        <v>664112</v>
      </c>
    </row>
    <row r="17" spans="1:12" ht="15">
      <c r="A17" s="7" t="s">
        <v>117</v>
      </c>
      <c r="D17" s="2">
        <v>606138</v>
      </c>
      <c r="H17" s="2">
        <v>74236</v>
      </c>
      <c r="L17" s="2">
        <v>1288325</v>
      </c>
    </row>
    <row r="19" spans="1:12" ht="15">
      <c r="A19" t="s">
        <v>225</v>
      </c>
      <c r="D19" s="2">
        <v>59940</v>
      </c>
      <c r="H19" t="s">
        <v>80</v>
      </c>
      <c r="L19" s="2">
        <v>59940</v>
      </c>
    </row>
    <row r="20" spans="1:12" ht="15">
      <c r="A20" t="s">
        <v>226</v>
      </c>
      <c r="D20" s="2">
        <v>1129597</v>
      </c>
      <c r="H20" s="2">
        <v>593807</v>
      </c>
      <c r="L20" s="2">
        <v>2090464</v>
      </c>
    </row>
    <row r="21" spans="1:12" ht="15">
      <c r="A21" t="s">
        <v>119</v>
      </c>
      <c r="D21" s="2">
        <v>1004625</v>
      </c>
      <c r="H21" s="2">
        <v>696133</v>
      </c>
      <c r="L21" s="2">
        <v>2783295</v>
      </c>
    </row>
    <row r="23" spans="1:12" ht="15">
      <c r="A23" t="s">
        <v>120</v>
      </c>
      <c r="D23" s="10">
        <v>-1588024</v>
      </c>
      <c r="H23" s="10">
        <v>-1215704</v>
      </c>
      <c r="L23" s="10">
        <v>-3645374</v>
      </c>
    </row>
    <row r="25" ht="15">
      <c r="A25" t="s">
        <v>121</v>
      </c>
    </row>
    <row r="26" spans="1:12" ht="15">
      <c r="A26" t="s">
        <v>122</v>
      </c>
      <c r="D26" s="10">
        <v>-294245</v>
      </c>
      <c r="H26" s="10">
        <v>-110524</v>
      </c>
      <c r="L26" s="10">
        <v>-545798</v>
      </c>
    </row>
    <row r="27" spans="1:12" ht="15">
      <c r="A27" t="s">
        <v>123</v>
      </c>
      <c r="D27" t="s">
        <v>80</v>
      </c>
      <c r="H27" s="2">
        <v>81</v>
      </c>
      <c r="L27" s="2">
        <v>1943</v>
      </c>
    </row>
    <row r="28" spans="1:12" ht="15">
      <c r="A28" t="s">
        <v>227</v>
      </c>
      <c r="D28" s="10">
        <v>-2038</v>
      </c>
      <c r="L28" s="10">
        <v>-3372</v>
      </c>
    </row>
    <row r="30" spans="1:12" ht="15">
      <c r="A30" s="7" t="s">
        <v>228</v>
      </c>
      <c r="D30" s="10">
        <v>-296283</v>
      </c>
      <c r="H30" s="10">
        <v>-110443</v>
      </c>
      <c r="L30" s="10">
        <v>-547227</v>
      </c>
    </row>
    <row r="33" spans="1:12" ht="15">
      <c r="A33" t="s">
        <v>126</v>
      </c>
      <c r="C33" s="11">
        <v>-1884307</v>
      </c>
      <c r="D33" s="11"/>
      <c r="G33" s="11">
        <v>-1326147</v>
      </c>
      <c r="H33" s="11"/>
      <c r="K33" s="11">
        <v>-4192601</v>
      </c>
      <c r="L33" s="11"/>
    </row>
  </sheetData>
  <sheetProtection selectLockedCells="1" selectUnlockedCells="1"/>
  <mergeCells count="37">
    <mergeCell ref="A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s="3" t="s">
        <v>229</v>
      </c>
      <c r="B2" s="3"/>
      <c r="C2" s="3"/>
      <c r="D2" s="3"/>
      <c r="E2" s="3"/>
      <c r="F2" s="3"/>
      <c r="G2" s="3"/>
      <c r="H2" s="3"/>
      <c r="I2" s="3"/>
      <c r="J2" s="3"/>
      <c r="K2" s="3"/>
      <c r="L2" s="3"/>
    </row>
    <row r="3" spans="3:12" ht="15">
      <c r="C3" s="3"/>
      <c r="D3" s="3"/>
      <c r="G3" s="3"/>
      <c r="H3" s="3"/>
      <c r="K3" s="3"/>
      <c r="L3" s="3"/>
    </row>
    <row r="4" spans="3:12" ht="15">
      <c r="C4" s="3"/>
      <c r="D4" s="3"/>
      <c r="G4" s="3"/>
      <c r="H4" s="3"/>
      <c r="K4" s="3"/>
      <c r="L4" s="3"/>
    </row>
    <row r="5" spans="3:12" ht="15" customHeight="1">
      <c r="C5" s="4" t="s">
        <v>230</v>
      </c>
      <c r="D5" s="4"/>
      <c r="G5" s="4" t="s">
        <v>231</v>
      </c>
      <c r="H5" s="4"/>
      <c r="K5" s="4" t="s">
        <v>232</v>
      </c>
      <c r="L5" s="4"/>
    </row>
    <row r="6" spans="3:12" ht="15">
      <c r="C6" s="3"/>
      <c r="D6" s="3"/>
      <c r="G6" s="3"/>
      <c r="H6" s="3"/>
      <c r="K6" s="3"/>
      <c r="L6" s="3"/>
    </row>
    <row r="7" spans="1:12" ht="15">
      <c r="A7" t="s">
        <v>148</v>
      </c>
      <c r="C7" s="3"/>
      <c r="D7" s="3"/>
      <c r="G7" s="3"/>
      <c r="H7" s="3"/>
      <c r="K7" s="3"/>
      <c r="L7" s="3"/>
    </row>
    <row r="8" spans="1:12" ht="15">
      <c r="A8" t="s">
        <v>149</v>
      </c>
      <c r="C8" s="11">
        <v>-1884307</v>
      </c>
      <c r="D8" s="11"/>
      <c r="G8" s="11">
        <v>-1326147</v>
      </c>
      <c r="H8" s="11"/>
      <c r="K8" s="11">
        <v>-4192601</v>
      </c>
      <c r="L8" s="11"/>
    </row>
    <row r="9" ht="15">
      <c r="A9" t="s">
        <v>150</v>
      </c>
    </row>
    <row r="10" ht="15">
      <c r="A10" t="s">
        <v>151</v>
      </c>
    </row>
    <row r="11" spans="1:12" ht="15">
      <c r="A11" t="s">
        <v>233</v>
      </c>
      <c r="D11" s="2">
        <v>97565</v>
      </c>
      <c r="H11" t="s">
        <v>80</v>
      </c>
      <c r="L11" s="2">
        <v>97565</v>
      </c>
    </row>
    <row r="12" spans="1:12" ht="15">
      <c r="A12" t="s">
        <v>152</v>
      </c>
      <c r="D12" s="2">
        <v>49929</v>
      </c>
      <c r="H12" s="2">
        <v>46204</v>
      </c>
      <c r="L12" s="2">
        <v>138194</v>
      </c>
    </row>
    <row r="13" spans="1:12" ht="15">
      <c r="A13" t="s">
        <v>153</v>
      </c>
      <c r="D13" s="2">
        <v>2596</v>
      </c>
      <c r="H13" s="2">
        <v>2872</v>
      </c>
      <c r="L13" s="2">
        <v>10530</v>
      </c>
    </row>
    <row r="14" ht="15">
      <c r="A14" t="s">
        <v>154</v>
      </c>
    </row>
    <row r="15" spans="1:12" ht="15">
      <c r="A15" t="s">
        <v>234</v>
      </c>
      <c r="D15" t="s">
        <v>80</v>
      </c>
      <c r="H15" s="10">
        <v>-37500</v>
      </c>
      <c r="L15" t="s">
        <v>80</v>
      </c>
    </row>
    <row r="16" spans="1:12" ht="15">
      <c r="A16" t="s">
        <v>214</v>
      </c>
      <c r="D16" s="2">
        <v>59744</v>
      </c>
      <c r="H16" s="2">
        <v>4898</v>
      </c>
      <c r="L16" t="s">
        <v>80</v>
      </c>
    </row>
    <row r="17" spans="1:12" ht="15">
      <c r="A17" t="s">
        <v>79</v>
      </c>
      <c r="D17" s="10">
        <v>-212395</v>
      </c>
      <c r="H17" s="10">
        <v>-26898</v>
      </c>
      <c r="L17" s="10">
        <v>-280417</v>
      </c>
    </row>
    <row r="18" spans="1:12" ht="15">
      <c r="A18" t="s">
        <v>81</v>
      </c>
      <c r="D18" s="2">
        <v>1044</v>
      </c>
      <c r="H18" s="2">
        <v>1466</v>
      </c>
      <c r="L18" s="10">
        <v>-23267</v>
      </c>
    </row>
    <row r="19" spans="1:12" ht="15">
      <c r="A19" t="s">
        <v>88</v>
      </c>
      <c r="D19" s="2">
        <v>374973</v>
      </c>
      <c r="H19" s="2">
        <v>225534</v>
      </c>
      <c r="L19" s="2">
        <v>659189</v>
      </c>
    </row>
    <row r="20" spans="1:12" ht="15">
      <c r="A20" t="s">
        <v>89</v>
      </c>
      <c r="D20" s="2">
        <v>260031</v>
      </c>
      <c r="H20" s="2">
        <v>67109</v>
      </c>
      <c r="L20" s="2">
        <v>565610</v>
      </c>
    </row>
    <row r="21" spans="1:12" ht="15">
      <c r="A21" t="s">
        <v>216</v>
      </c>
      <c r="D21" s="2">
        <v>95075</v>
      </c>
      <c r="H21" s="2">
        <v>117500</v>
      </c>
      <c r="L21" s="2">
        <v>202000</v>
      </c>
    </row>
    <row r="22" spans="1:12" ht="15">
      <c r="A22" t="s">
        <v>92</v>
      </c>
      <c r="D22" s="2">
        <v>196680</v>
      </c>
      <c r="H22" s="2">
        <v>110507</v>
      </c>
      <c r="L22" s="2">
        <v>448216</v>
      </c>
    </row>
    <row r="24" spans="1:12" ht="15">
      <c r="A24" t="s">
        <v>155</v>
      </c>
      <c r="D24" s="10">
        <v>-959065</v>
      </c>
      <c r="H24" s="10">
        <v>-814455</v>
      </c>
      <c r="L24" s="10">
        <v>-2374981</v>
      </c>
    </row>
    <row r="27" ht="15">
      <c r="A27" t="s">
        <v>156</v>
      </c>
    </row>
    <row r="28" spans="1:12" ht="15">
      <c r="A28" t="s">
        <v>157</v>
      </c>
      <c r="D28" s="10">
        <v>-16290</v>
      </c>
      <c r="H28" s="10">
        <v>-22420</v>
      </c>
      <c r="L28" s="10">
        <v>-397566</v>
      </c>
    </row>
    <row r="29" spans="1:12" ht="15">
      <c r="A29" t="s">
        <v>158</v>
      </c>
      <c r="D29" s="10">
        <v>-65000</v>
      </c>
      <c r="H29" s="10">
        <v>-5000</v>
      </c>
      <c r="L29" s="10">
        <v>-95000</v>
      </c>
    </row>
    <row r="31" spans="1:12" ht="15">
      <c r="A31" t="s">
        <v>159</v>
      </c>
      <c r="D31" s="10">
        <v>-81290</v>
      </c>
      <c r="H31" s="10">
        <v>-27420</v>
      </c>
      <c r="L31" s="10">
        <v>-492566</v>
      </c>
    </row>
    <row r="34" ht="15">
      <c r="A34" t="s">
        <v>160</v>
      </c>
    </row>
    <row r="35" spans="1:12" ht="15">
      <c r="A35" t="s">
        <v>161</v>
      </c>
      <c r="D35" s="2">
        <v>1042500</v>
      </c>
      <c r="H35" s="2">
        <v>720000</v>
      </c>
      <c r="L35" s="2">
        <v>3130000</v>
      </c>
    </row>
    <row r="36" spans="1:12" ht="15">
      <c r="A36" t="s">
        <v>235</v>
      </c>
      <c r="D36" s="2">
        <v>225000</v>
      </c>
      <c r="H36" t="s">
        <v>80</v>
      </c>
      <c r="L36" s="2">
        <v>250000</v>
      </c>
    </row>
    <row r="37" spans="1:12" ht="15">
      <c r="A37" t="s">
        <v>236</v>
      </c>
      <c r="D37" s="10">
        <v>-250000</v>
      </c>
      <c r="H37" t="s">
        <v>80</v>
      </c>
      <c r="L37" s="10">
        <v>-250000</v>
      </c>
    </row>
    <row r="38" spans="1:12" ht="15">
      <c r="A38" t="s">
        <v>237</v>
      </c>
      <c r="D38" s="10">
        <v>-205984</v>
      </c>
      <c r="H38" t="s">
        <v>80</v>
      </c>
      <c r="L38" s="10">
        <v>-205984</v>
      </c>
    </row>
    <row r="40" spans="1:12" ht="15">
      <c r="A40" t="s">
        <v>163</v>
      </c>
      <c r="D40" s="2">
        <v>811516</v>
      </c>
      <c r="H40" s="2">
        <v>720000</v>
      </c>
      <c r="L40" s="2">
        <v>2924016</v>
      </c>
    </row>
    <row r="43" spans="1:12" ht="15">
      <c r="A43" t="s">
        <v>164</v>
      </c>
      <c r="D43" s="10">
        <v>-228839</v>
      </c>
      <c r="H43" s="10">
        <v>-121875</v>
      </c>
      <c r="L43" s="2">
        <v>56469</v>
      </c>
    </row>
    <row r="45" spans="1:12" ht="15">
      <c r="A45" t="s">
        <v>165</v>
      </c>
      <c r="D45" s="2">
        <v>285308</v>
      </c>
      <c r="H45" s="2">
        <v>140976</v>
      </c>
      <c r="L45" t="s">
        <v>80</v>
      </c>
    </row>
    <row r="47" spans="1:12" ht="15">
      <c r="A47" t="s">
        <v>166</v>
      </c>
      <c r="C47" s="6">
        <v>56469</v>
      </c>
      <c r="D47" s="6"/>
      <c r="G47" s="6">
        <v>19101</v>
      </c>
      <c r="H47" s="6"/>
      <c r="K47" s="6">
        <v>56469</v>
      </c>
      <c r="L47" s="6"/>
    </row>
  </sheetData>
  <sheetProtection selectLockedCells="1" selectUnlockedCells="1"/>
  <mergeCells count="22">
    <mergeCell ref="A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2" ht="15">
      <c r="A2" s="3" t="s">
        <v>167</v>
      </c>
      <c r="B2" s="3"/>
      <c r="C2" s="3"/>
      <c r="D2" s="3"/>
      <c r="E2" s="3"/>
      <c r="F2" s="3"/>
      <c r="G2" s="3"/>
      <c r="H2" s="3"/>
      <c r="I2" s="3"/>
      <c r="J2" s="3"/>
      <c r="K2" s="3"/>
      <c r="L2" s="3"/>
    </row>
    <row r="3" spans="3:12" ht="15">
      <c r="C3" s="3"/>
      <c r="D3" s="3"/>
      <c r="G3" s="3"/>
      <c r="H3" s="3"/>
      <c r="K3" s="3"/>
      <c r="L3" s="3"/>
    </row>
    <row r="4" spans="3:12" ht="15">
      <c r="C4" s="3"/>
      <c r="D4" s="3"/>
      <c r="G4" s="3"/>
      <c r="H4" s="3"/>
      <c r="K4" s="3"/>
      <c r="L4" s="3"/>
    </row>
    <row r="5" spans="3:12" ht="15">
      <c r="C5" s="3"/>
      <c r="D5" s="3"/>
      <c r="G5" s="3"/>
      <c r="H5" s="3"/>
      <c r="K5" s="3" t="s">
        <v>106</v>
      </c>
      <c r="L5" s="3"/>
    </row>
    <row r="6" spans="3:12" ht="15">
      <c r="C6" s="3"/>
      <c r="D6" s="3"/>
      <c r="G6" s="3"/>
      <c r="H6" s="3"/>
      <c r="K6" s="3" t="s">
        <v>107</v>
      </c>
      <c r="L6" s="3"/>
    </row>
    <row r="7" spans="3:12" ht="15">
      <c r="C7" s="3" t="s">
        <v>238</v>
      </c>
      <c r="D7" s="3"/>
      <c r="G7" s="3" t="s">
        <v>238</v>
      </c>
      <c r="H7" s="3"/>
      <c r="K7" s="3" t="s">
        <v>108</v>
      </c>
      <c r="L7" s="3"/>
    </row>
    <row r="8" spans="3:12" ht="15">
      <c r="C8" s="3" t="s">
        <v>239</v>
      </c>
      <c r="D8" s="3"/>
      <c r="G8" s="3" t="s">
        <v>239</v>
      </c>
      <c r="H8" s="3"/>
      <c r="K8" s="3" t="s">
        <v>110</v>
      </c>
      <c r="L8" s="3"/>
    </row>
    <row r="9" spans="3:12" ht="15" customHeight="1">
      <c r="C9" s="4" t="s">
        <v>211</v>
      </c>
      <c r="D9" s="4"/>
      <c r="G9" s="4" t="s">
        <v>240</v>
      </c>
      <c r="H9" s="4"/>
      <c r="K9" s="4" t="s">
        <v>211</v>
      </c>
      <c r="L9" s="4"/>
    </row>
    <row r="10" spans="1:12" ht="15">
      <c r="A10" t="s">
        <v>241</v>
      </c>
      <c r="C10" s="3"/>
      <c r="D10" s="3"/>
      <c r="G10" s="3"/>
      <c r="H10" s="3"/>
      <c r="K10" s="3"/>
      <c r="L10" s="3"/>
    </row>
    <row r="11" spans="1:12" ht="15">
      <c r="A11" t="s">
        <v>169</v>
      </c>
      <c r="C11" s="3" t="s">
        <v>115</v>
      </c>
      <c r="D11" s="3"/>
      <c r="G11" s="3" t="s">
        <v>115</v>
      </c>
      <c r="H11" s="3"/>
      <c r="K11" s="3" t="s">
        <v>115</v>
      </c>
      <c r="L11" s="3"/>
    </row>
    <row r="12" spans="1:12" ht="15">
      <c r="A12" t="s">
        <v>170</v>
      </c>
      <c r="C12" s="6">
        <v>800</v>
      </c>
      <c r="D12" s="6"/>
      <c r="G12" s="6">
        <v>1600</v>
      </c>
      <c r="H12" s="6"/>
      <c r="K12" s="6">
        <v>2400</v>
      </c>
      <c r="L12" s="6"/>
    </row>
  </sheetData>
  <sheetProtection selectLockedCells="1" selectUnlockedCells="1"/>
  <mergeCells count="31">
    <mergeCell ref="A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0.7109375" style="0" customWidth="1"/>
    <col min="2" max="2" width="46.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9" ht="15">
      <c r="A2" t="s">
        <v>176</v>
      </c>
      <c r="B2" s="3" t="s">
        <v>177</v>
      </c>
      <c r="C2" s="3"/>
      <c r="D2" s="3"/>
      <c r="E2" s="3"/>
      <c r="F2" s="3"/>
      <c r="G2" s="3"/>
      <c r="H2" s="3"/>
      <c r="I2" s="3"/>
    </row>
    <row r="3" spans="4:9" ht="15" customHeight="1">
      <c r="D3" s="3" t="s">
        <v>242</v>
      </c>
      <c r="E3" s="3"/>
      <c r="H3" s="4" t="s">
        <v>243</v>
      </c>
      <c r="I3" s="4"/>
    </row>
    <row r="4" spans="2:9" ht="15">
      <c r="B4" t="s">
        <v>178</v>
      </c>
      <c r="D4" s="6">
        <v>316061</v>
      </c>
      <c r="E4" s="6"/>
      <c r="H4" s="6">
        <v>309057</v>
      </c>
      <c r="I4" s="6"/>
    </row>
    <row r="5" spans="2:9" ht="15">
      <c r="B5" t="s">
        <v>179</v>
      </c>
      <c r="E5" s="2">
        <v>34198</v>
      </c>
      <c r="I5" s="2">
        <v>34198</v>
      </c>
    </row>
    <row r="6" spans="2:9" ht="15">
      <c r="B6" t="s">
        <v>180</v>
      </c>
      <c r="E6" s="2">
        <v>28185</v>
      </c>
      <c r="I6" s="2">
        <v>28185</v>
      </c>
    </row>
    <row r="7" spans="2:9" ht="15">
      <c r="B7" t="s">
        <v>181</v>
      </c>
      <c r="E7" s="2">
        <v>19123</v>
      </c>
      <c r="I7" s="2">
        <v>9836</v>
      </c>
    </row>
    <row r="8" spans="5:9" ht="15">
      <c r="E8" s="2">
        <v>397567</v>
      </c>
      <c r="I8" s="2">
        <v>381276</v>
      </c>
    </row>
    <row r="9" spans="2:9" ht="15">
      <c r="B9" t="s">
        <v>182</v>
      </c>
      <c r="E9" s="10">
        <v>-132228</v>
      </c>
      <c r="I9" s="10">
        <v>-85737</v>
      </c>
    </row>
    <row r="10" spans="4:9" ht="15">
      <c r="D10" s="6">
        <v>265339</v>
      </c>
      <c r="E10" s="6"/>
      <c r="H10" s="6">
        <v>295539</v>
      </c>
      <c r="I10" s="6"/>
    </row>
  </sheetData>
  <sheetProtection selectLockedCells="1" selectUnlockedCells="1"/>
  <mergeCells count="7">
    <mergeCell ref="B2:I2"/>
    <mergeCell ref="D3:E3"/>
    <mergeCell ref="H3:I3"/>
    <mergeCell ref="D4:E4"/>
    <mergeCell ref="H4:I4"/>
    <mergeCell ref="D10:E10"/>
    <mergeCell ref="H10:I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2" width="22.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9" ht="15">
      <c r="A2" t="s">
        <v>244</v>
      </c>
      <c r="B2" s="3" t="s">
        <v>184</v>
      </c>
      <c r="C2" s="3"/>
      <c r="D2" s="3"/>
      <c r="E2" s="3"/>
      <c r="F2" s="3"/>
      <c r="G2" s="3"/>
      <c r="H2" s="3"/>
      <c r="I2" s="3"/>
    </row>
    <row r="3" spans="4:9" ht="15" customHeight="1">
      <c r="D3" s="3" t="s">
        <v>242</v>
      </c>
      <c r="E3" s="3"/>
      <c r="H3" s="4" t="s">
        <v>243</v>
      </c>
      <c r="I3" s="4"/>
    </row>
    <row r="4" spans="2:9" ht="15">
      <c r="B4" t="s">
        <v>185</v>
      </c>
      <c r="D4" s="6">
        <v>232334</v>
      </c>
      <c r="E4" s="6"/>
      <c r="H4" s="6">
        <v>129234</v>
      </c>
      <c r="I4" s="6"/>
    </row>
    <row r="5" spans="2:9" ht="15">
      <c r="B5" t="s">
        <v>186</v>
      </c>
      <c r="E5" s="2">
        <v>296119</v>
      </c>
      <c r="I5" s="2">
        <v>116424</v>
      </c>
    </row>
    <row r="6" spans="2:9" ht="15">
      <c r="B6" t="s">
        <v>187</v>
      </c>
      <c r="E6" s="2">
        <v>37157</v>
      </c>
      <c r="I6" s="2">
        <v>59922</v>
      </c>
    </row>
    <row r="7" spans="4:9" ht="15">
      <c r="D7" s="6">
        <v>565610</v>
      </c>
      <c r="E7" s="6"/>
      <c r="H7" s="6">
        <v>305580</v>
      </c>
      <c r="I7" s="6"/>
    </row>
  </sheetData>
  <sheetProtection selectLockedCells="1" selectUnlockedCells="1"/>
  <mergeCells count="7">
    <mergeCell ref="B2:I2"/>
    <mergeCell ref="D3:E3"/>
    <mergeCell ref="H3:I3"/>
    <mergeCell ref="D4:E4"/>
    <mergeCell ref="H4:I4"/>
    <mergeCell ref="D7:E7"/>
    <mergeCell ref="H7:I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8.00390625" defaultRowHeight="15"/>
  <cols>
    <col min="1" max="1" width="69.7109375" style="0" customWidth="1"/>
    <col min="2" max="2" width="4.7109375" style="0" customWidth="1"/>
    <col min="3" max="5" width="8.7109375" style="0" customWidth="1"/>
    <col min="6" max="6" width="10.7109375" style="0" customWidth="1"/>
    <col min="7" max="7" width="9.7109375" style="0" customWidth="1"/>
    <col min="8" max="8" width="16.7109375" style="0" customWidth="1"/>
    <col min="9" max="9" width="17.7109375" style="0" customWidth="1"/>
    <col min="10" max="10" width="42.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21" ht="15" customHeight="1">
      <c r="A2" t="s">
        <v>29</v>
      </c>
      <c r="B2" t="s">
        <v>30</v>
      </c>
      <c r="D2" s="3" t="s">
        <v>31</v>
      </c>
      <c r="E2" s="3"/>
      <c r="G2" s="1" t="s">
        <v>32</v>
      </c>
      <c r="H2" s="1" t="s">
        <v>33</v>
      </c>
      <c r="I2" s="1" t="s">
        <v>34</v>
      </c>
      <c r="J2" s="1" t="s">
        <v>35</v>
      </c>
      <c r="L2" s="4" t="s">
        <v>36</v>
      </c>
      <c r="M2" s="4"/>
      <c r="P2" s="4" t="s">
        <v>37</v>
      </c>
      <c r="Q2" s="4"/>
      <c r="T2" s="5" t="s">
        <v>38</v>
      </c>
      <c r="U2" s="5"/>
    </row>
    <row r="3" spans="1:21" ht="15">
      <c r="A3" s="1" t="s">
        <v>39</v>
      </c>
      <c r="B3" t="s">
        <v>40</v>
      </c>
      <c r="D3" s="6">
        <v>217711</v>
      </c>
      <c r="E3" s="6"/>
      <c r="F3" s="2">
        <v>12</v>
      </c>
      <c r="L3" s="3"/>
      <c r="M3" s="3"/>
      <c r="R3" s="2">
        <v>3</v>
      </c>
      <c r="T3" s="6">
        <v>217711</v>
      </c>
      <c r="U3" s="6"/>
    </row>
    <row r="4" spans="2:21" ht="15">
      <c r="B4" t="s">
        <v>41</v>
      </c>
      <c r="D4" s="6">
        <v>46538</v>
      </c>
      <c r="E4" s="6"/>
      <c r="L4" s="6">
        <v>63462</v>
      </c>
      <c r="M4" s="6"/>
      <c r="N4" s="2">
        <v>4</v>
      </c>
      <c r="R4" s="2">
        <v>5</v>
      </c>
      <c r="T4" s="6">
        <v>110000</v>
      </c>
      <c r="U4" s="6"/>
    </row>
    <row r="5" spans="1:21" ht="15">
      <c r="A5" s="1" t="s">
        <v>42</v>
      </c>
      <c r="B5" t="s">
        <v>40</v>
      </c>
      <c r="D5" s="6">
        <v>74315</v>
      </c>
      <c r="E5" s="6"/>
      <c r="R5" s="2">
        <v>6</v>
      </c>
      <c r="T5" s="6">
        <v>74315</v>
      </c>
      <c r="U5" s="6"/>
    </row>
    <row r="6" spans="1:21" ht="15">
      <c r="A6" s="1" t="s">
        <v>43</v>
      </c>
      <c r="B6" t="s">
        <v>40</v>
      </c>
      <c r="D6" s="6">
        <v>157385</v>
      </c>
      <c r="E6" s="6"/>
      <c r="R6" s="2">
        <v>7</v>
      </c>
      <c r="T6" s="6">
        <v>157385</v>
      </c>
      <c r="U6" s="6"/>
    </row>
  </sheetData>
  <sheetProtection selectLockedCells="1" selectUnlockedCells="1"/>
  <mergeCells count="14">
    <mergeCell ref="D2:E2"/>
    <mergeCell ref="L2:M2"/>
    <mergeCell ref="P2:Q2"/>
    <mergeCell ref="T2:U2"/>
    <mergeCell ref="D3:E3"/>
    <mergeCell ref="L3:M3"/>
    <mergeCell ref="T3:U3"/>
    <mergeCell ref="D4:E4"/>
    <mergeCell ref="L4:M4"/>
    <mergeCell ref="T4:U4"/>
    <mergeCell ref="D5:E5"/>
    <mergeCell ref="T5:U5"/>
    <mergeCell ref="D6:E6"/>
    <mergeCell ref="T6:U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23.7109375" style="0" customWidth="1"/>
    <col min="2" max="2" width="30.7109375" style="0" customWidth="1"/>
    <col min="3" max="3" width="16.7109375" style="0" customWidth="1"/>
    <col min="4" max="16384" width="8.7109375" style="0" customWidth="1"/>
  </cols>
  <sheetData>
    <row r="2" spans="1:3" ht="15" customHeight="1">
      <c r="A2" s="1" t="s">
        <v>245</v>
      </c>
      <c r="B2" s="4" t="s">
        <v>246</v>
      </c>
      <c r="C2" s="4"/>
    </row>
    <row r="3" spans="2:3" ht="15">
      <c r="B3" s="3" t="s">
        <v>190</v>
      </c>
      <c r="C3" s="3"/>
    </row>
    <row r="4" ht="15">
      <c r="C4" t="s">
        <v>191</v>
      </c>
    </row>
    <row r="5" spans="2:3" ht="15">
      <c r="B5" t="s">
        <v>247</v>
      </c>
      <c r="C5" t="s">
        <v>80</v>
      </c>
    </row>
    <row r="6" spans="2:3" ht="15">
      <c r="B6" t="s">
        <v>192</v>
      </c>
      <c r="C6" s="2">
        <v>12627697</v>
      </c>
    </row>
    <row r="7" spans="2:3" ht="15">
      <c r="B7" t="s">
        <v>193</v>
      </c>
      <c r="C7" s="10">
        <v>-65211</v>
      </c>
    </row>
    <row r="8" spans="2:3" ht="15">
      <c r="B8" t="s">
        <v>194</v>
      </c>
      <c r="C8" t="s">
        <v>80</v>
      </c>
    </row>
    <row r="9" spans="2:3" ht="15">
      <c r="B9" t="s">
        <v>248</v>
      </c>
      <c r="C9" s="2">
        <v>12562486</v>
      </c>
    </row>
    <row r="10" spans="2:3" ht="15">
      <c r="B10" t="s">
        <v>192</v>
      </c>
      <c r="C10" s="2">
        <v>130422</v>
      </c>
    </row>
    <row r="11" spans="2:3" ht="15">
      <c r="B11" t="s">
        <v>193</v>
      </c>
      <c r="C11" s="10">
        <v>-5373004</v>
      </c>
    </row>
    <row r="12" spans="2:3" ht="15">
      <c r="B12" t="s">
        <v>194</v>
      </c>
      <c r="C12" t="s">
        <v>80</v>
      </c>
    </row>
    <row r="13" spans="2:3" ht="15">
      <c r="B13" t="s">
        <v>195</v>
      </c>
      <c r="C13" s="2">
        <v>7319904</v>
      </c>
    </row>
    <row r="14" spans="2:3" ht="15">
      <c r="B14" t="s">
        <v>192</v>
      </c>
      <c r="C14" s="2">
        <v>219369</v>
      </c>
    </row>
    <row r="15" spans="2:3" ht="15">
      <c r="B15" t="s">
        <v>193</v>
      </c>
      <c r="C15" s="10">
        <v>-3256191</v>
      </c>
    </row>
    <row r="16" spans="2:3" ht="15">
      <c r="B16" t="s">
        <v>194</v>
      </c>
      <c r="C16" t="s">
        <v>80</v>
      </c>
    </row>
    <row r="17" spans="2:3" ht="15">
      <c r="B17" t="s">
        <v>196</v>
      </c>
      <c r="C17" s="2">
        <v>4283082</v>
      </c>
    </row>
    <row r="18" spans="2:3" ht="15">
      <c r="B18" t="s">
        <v>192</v>
      </c>
      <c r="C18" s="2">
        <v>28983</v>
      </c>
    </row>
    <row r="19" spans="2:3" ht="15">
      <c r="B19" t="s">
        <v>193</v>
      </c>
      <c r="C19" s="10">
        <v>-2428927</v>
      </c>
    </row>
    <row r="20" spans="2:3" ht="15">
      <c r="B20" t="s">
        <v>194</v>
      </c>
      <c r="C20" t="s">
        <v>80</v>
      </c>
    </row>
    <row r="21" spans="2:3" ht="15">
      <c r="B21" t="s">
        <v>249</v>
      </c>
      <c r="C21" s="2">
        <v>1883138</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35.7109375" style="0" customWidth="1"/>
    <col min="2" max="3" width="10.7109375" style="0" customWidth="1"/>
    <col min="4" max="16384" width="8.7109375" style="0" customWidth="1"/>
  </cols>
  <sheetData>
    <row r="2" spans="1:3" ht="15">
      <c r="A2" s="1" t="s">
        <v>250</v>
      </c>
      <c r="B2" s="3"/>
      <c r="C2" s="3"/>
    </row>
    <row r="3" spans="1:3" ht="15" customHeight="1">
      <c r="A3" s="1" t="s">
        <v>251</v>
      </c>
      <c r="B3" s="4" t="s">
        <v>252</v>
      </c>
      <c r="C3" s="4"/>
    </row>
    <row r="4" spans="2:3" ht="15">
      <c r="B4" s="3" t="s">
        <v>253</v>
      </c>
      <c r="C4" s="3"/>
    </row>
    <row r="5" spans="2:3" ht="15">
      <c r="B5" s="3" t="s">
        <v>205</v>
      </c>
      <c r="C5" s="3"/>
    </row>
    <row r="6" spans="2:3" ht="15">
      <c r="B6" t="s">
        <v>40</v>
      </c>
      <c r="C6" s="8">
        <v>138546</v>
      </c>
    </row>
    <row r="7" spans="2:3" ht="15">
      <c r="B7" t="s">
        <v>206</v>
      </c>
      <c r="C7" s="2">
        <v>118423</v>
      </c>
    </row>
    <row r="8" spans="2:3" ht="15">
      <c r="B8" t="s">
        <v>207</v>
      </c>
      <c r="C8" t="s">
        <v>80</v>
      </c>
    </row>
    <row r="10" spans="2:3" ht="15">
      <c r="B10" t="s">
        <v>138</v>
      </c>
      <c r="C10" s="8">
        <v>256969</v>
      </c>
    </row>
  </sheetData>
  <sheetProtection selectLockedCells="1" selectUnlockedCells="1"/>
  <mergeCells count="4">
    <mergeCell ref="B2:C2"/>
    <mergeCell ref="B3:C3"/>
    <mergeCell ref="B4:C4"/>
    <mergeCell ref="B5:C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3" ht="15">
      <c r="A2" s="1" t="s">
        <v>254</v>
      </c>
      <c r="B2" s="3" t="s">
        <v>255</v>
      </c>
      <c r="C2" s="3"/>
    </row>
    <row r="3" spans="1:3" ht="15">
      <c r="A3" s="1" t="s">
        <v>256</v>
      </c>
      <c r="B3" s="3" t="s">
        <v>257</v>
      </c>
      <c r="C3" s="3"/>
    </row>
    <row r="4" spans="1:3" ht="15" customHeight="1">
      <c r="A4" s="1" t="s">
        <v>258</v>
      </c>
      <c r="B4" s="4" t="s">
        <v>259</v>
      </c>
      <c r="C4" s="4"/>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8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7109375" style="0" customWidth="1"/>
    <col min="15" max="16" width="8.7109375" style="0" customWidth="1"/>
    <col min="17" max="17" width="10.7109375" style="0" customWidth="1"/>
    <col min="18" max="16384" width="8.7109375" style="0" customWidth="1"/>
  </cols>
  <sheetData>
    <row r="2" spans="1:17" ht="15">
      <c r="A2" s="3" t="s">
        <v>260</v>
      </c>
      <c r="B2" s="3"/>
      <c r="C2" s="3"/>
      <c r="D2" s="3"/>
      <c r="E2" s="3"/>
      <c r="F2" s="3"/>
      <c r="G2" s="3"/>
      <c r="H2" s="3"/>
      <c r="I2" s="3"/>
      <c r="J2" s="3"/>
      <c r="K2" s="3"/>
      <c r="L2" s="3"/>
      <c r="M2" s="3"/>
      <c r="N2" s="3"/>
      <c r="O2" s="3"/>
      <c r="P2" s="3"/>
      <c r="Q2" s="3"/>
    </row>
    <row r="3" spans="1:17" ht="15">
      <c r="A3" s="3" t="s">
        <v>261</v>
      </c>
      <c r="B3" s="3"/>
      <c r="C3" s="3"/>
      <c r="D3" s="3"/>
      <c r="E3" s="3"/>
      <c r="F3" s="3"/>
      <c r="G3" s="3"/>
      <c r="H3" s="3"/>
      <c r="I3" s="3"/>
      <c r="J3" s="3"/>
      <c r="K3" s="3"/>
      <c r="L3" s="3"/>
      <c r="M3" s="3"/>
      <c r="N3" s="3"/>
      <c r="O3" s="3"/>
      <c r="P3" s="3"/>
      <c r="Q3" s="3"/>
    </row>
    <row r="4" spans="1:17" ht="15">
      <c r="A4" s="3" t="s">
        <v>262</v>
      </c>
      <c r="B4" s="3"/>
      <c r="C4" s="3"/>
      <c r="D4" s="3"/>
      <c r="E4" s="3"/>
      <c r="F4" s="3"/>
      <c r="G4" s="3"/>
      <c r="H4" s="3"/>
      <c r="I4" s="3"/>
      <c r="J4" s="3"/>
      <c r="K4" s="3"/>
      <c r="L4" s="3"/>
      <c r="M4" s="3"/>
      <c r="N4" s="3"/>
      <c r="O4" s="3"/>
      <c r="P4" s="3"/>
      <c r="Q4" s="3"/>
    </row>
    <row r="5" spans="1:17" ht="15">
      <c r="A5" s="3" t="s">
        <v>263</v>
      </c>
      <c r="B5" s="3"/>
      <c r="C5" s="3"/>
      <c r="D5" s="3"/>
      <c r="E5" s="3"/>
      <c r="F5" s="3"/>
      <c r="G5" s="3"/>
      <c r="H5" s="3"/>
      <c r="I5" s="3"/>
      <c r="J5" s="3"/>
      <c r="K5" s="3"/>
      <c r="L5" s="3"/>
      <c r="M5" s="3"/>
      <c r="N5" s="3"/>
      <c r="O5" s="3"/>
      <c r="P5" s="3"/>
      <c r="Q5" s="3"/>
    </row>
    <row r="6" spans="1:17" ht="15">
      <c r="A6" s="3" t="s">
        <v>264</v>
      </c>
      <c r="B6" s="3"/>
      <c r="C6" s="3"/>
      <c r="D6" s="3"/>
      <c r="E6" s="3"/>
      <c r="F6" s="3"/>
      <c r="G6" s="3"/>
      <c r="H6" s="3"/>
      <c r="I6" s="3"/>
      <c r="J6" s="3"/>
      <c r="K6" s="3"/>
      <c r="L6" s="3"/>
      <c r="M6" s="3"/>
      <c r="N6" s="3"/>
      <c r="O6" s="3"/>
      <c r="P6" s="3"/>
      <c r="Q6" s="3"/>
    </row>
    <row r="7" spans="3:17" ht="15">
      <c r="C7" s="3"/>
      <c r="D7" s="3"/>
      <c r="G7" s="3"/>
      <c r="H7" s="3"/>
      <c r="K7" s="3"/>
      <c r="L7" s="3"/>
      <c r="P7" s="3"/>
      <c r="Q7" s="3"/>
    </row>
    <row r="8" spans="3:17" ht="15">
      <c r="C8" s="3"/>
      <c r="D8" s="3"/>
      <c r="G8" s="3"/>
      <c r="H8" s="3"/>
      <c r="K8" s="3"/>
      <c r="L8" s="3"/>
      <c r="P8" s="3"/>
      <c r="Q8" s="3"/>
    </row>
    <row r="9" spans="3:17" ht="15">
      <c r="C9" s="9" t="s">
        <v>265</v>
      </c>
      <c r="D9" s="9"/>
      <c r="E9" s="9"/>
      <c r="F9" s="9"/>
      <c r="G9" s="9"/>
      <c r="H9" s="9"/>
      <c r="K9" s="3"/>
      <c r="L9" s="3"/>
      <c r="P9" s="3"/>
      <c r="Q9" s="3"/>
    </row>
    <row r="10" spans="3:17" ht="15">
      <c r="C10" s="3" t="s">
        <v>208</v>
      </c>
      <c r="D10" s="3"/>
      <c r="G10" s="3" t="s">
        <v>266</v>
      </c>
      <c r="H10" s="3"/>
      <c r="K10" s="3" t="s">
        <v>267</v>
      </c>
      <c r="L10" s="3"/>
      <c r="P10" s="3" t="s">
        <v>268</v>
      </c>
      <c r="Q10" s="3"/>
    </row>
    <row r="11" spans="3:17" ht="15">
      <c r="C11" s="3"/>
      <c r="D11" s="3"/>
      <c r="G11" s="3"/>
      <c r="H11" s="3"/>
      <c r="K11" s="3"/>
      <c r="L11" s="3"/>
      <c r="P11" s="3"/>
      <c r="Q11" s="3"/>
    </row>
    <row r="12" spans="1:17" ht="15">
      <c r="A12" t="s">
        <v>75</v>
      </c>
      <c r="C12" s="3"/>
      <c r="D12" s="3"/>
      <c r="G12" s="3"/>
      <c r="H12" s="3"/>
      <c r="K12" s="3"/>
      <c r="L12" s="3"/>
      <c r="P12" s="3"/>
      <c r="Q12" s="3"/>
    </row>
    <row r="13" spans="3:17" ht="15">
      <c r="C13" s="3"/>
      <c r="D13" s="3"/>
      <c r="G13" s="3"/>
      <c r="H13" s="3"/>
      <c r="K13" s="3"/>
      <c r="L13" s="3"/>
      <c r="P13" s="3"/>
      <c r="Q13" s="3"/>
    </row>
    <row r="14" spans="1:17" ht="15">
      <c r="A14" t="s">
        <v>76</v>
      </c>
      <c r="C14" s="3"/>
      <c r="D14" s="3"/>
      <c r="G14" s="3"/>
      <c r="H14" s="3"/>
      <c r="K14" s="3"/>
      <c r="L14" s="3"/>
      <c r="P14" s="3"/>
      <c r="Q14" s="3"/>
    </row>
    <row r="15" spans="1:17" ht="15">
      <c r="A15" t="s">
        <v>77</v>
      </c>
      <c r="C15" s="6">
        <v>56469</v>
      </c>
      <c r="D15" s="6"/>
      <c r="G15" s="6">
        <v>1128</v>
      </c>
      <c r="H15" s="6"/>
      <c r="K15" s="6">
        <v>1305000</v>
      </c>
      <c r="L15" s="6"/>
      <c r="N15" t="s">
        <v>269</v>
      </c>
      <c r="P15" s="6">
        <v>6257907</v>
      </c>
      <c r="Q15" s="6"/>
    </row>
    <row r="16" spans="11:14" ht="15">
      <c r="K16" s="11">
        <v>-103562</v>
      </c>
      <c r="L16" s="11"/>
      <c r="N16" t="s">
        <v>270</v>
      </c>
    </row>
    <row r="17" spans="11:14" ht="15">
      <c r="K17" s="6">
        <v>5000000</v>
      </c>
      <c r="L17" s="6"/>
      <c r="N17" t="s">
        <v>271</v>
      </c>
    </row>
    <row r="18" spans="11:14" ht="15">
      <c r="K18" s="11">
        <v>-1128</v>
      </c>
      <c r="L18" s="11"/>
      <c r="N18" t="s">
        <v>272</v>
      </c>
    </row>
    <row r="20" spans="1:17" ht="15">
      <c r="A20" t="s">
        <v>79</v>
      </c>
      <c r="D20" s="2">
        <v>280417</v>
      </c>
      <c r="H20" t="s">
        <v>80</v>
      </c>
      <c r="Q20" s="2">
        <v>280417</v>
      </c>
    </row>
    <row r="21" spans="1:17" ht="15">
      <c r="A21" t="s">
        <v>81</v>
      </c>
      <c r="D21" s="2">
        <v>216117</v>
      </c>
      <c r="H21" s="2">
        <v>2500</v>
      </c>
      <c r="L21" s="10">
        <v>-2500</v>
      </c>
      <c r="N21" t="s">
        <v>272</v>
      </c>
      <c r="Q21" s="2">
        <v>216117</v>
      </c>
    </row>
    <row r="23" spans="1:17" ht="15">
      <c r="A23" s="7" t="s">
        <v>82</v>
      </c>
      <c r="D23" s="2">
        <v>553003</v>
      </c>
      <c r="H23" s="2">
        <v>3628</v>
      </c>
      <c r="L23" s="2">
        <v>6197810</v>
      </c>
      <c r="Q23" s="2">
        <v>6754441</v>
      </c>
    </row>
    <row r="25" spans="1:17" ht="15">
      <c r="A25" t="s">
        <v>83</v>
      </c>
      <c r="D25" s="2">
        <v>265339</v>
      </c>
      <c r="H25" t="s">
        <v>80</v>
      </c>
      <c r="Q25" s="2">
        <v>265339</v>
      </c>
    </row>
    <row r="27" spans="1:17" ht="15">
      <c r="A27" t="s">
        <v>215</v>
      </c>
      <c r="D27" s="2">
        <v>102167</v>
      </c>
      <c r="Q27" s="2">
        <v>102167</v>
      </c>
    </row>
    <row r="29" spans="1:17" ht="15">
      <c r="A29" s="7" t="s">
        <v>85</v>
      </c>
      <c r="C29" s="6">
        <v>920509</v>
      </c>
      <c r="D29" s="6"/>
      <c r="G29" s="6">
        <v>3628</v>
      </c>
      <c r="H29" s="6"/>
      <c r="K29" s="6">
        <v>6197810</v>
      </c>
      <c r="L29" s="6"/>
      <c r="P29" s="6">
        <v>7121947</v>
      </c>
      <c r="Q29" s="6"/>
    </row>
    <row r="33" ht="15">
      <c r="A33" t="s">
        <v>86</v>
      </c>
    </row>
    <row r="35" ht="15">
      <c r="A35" t="s">
        <v>87</v>
      </c>
    </row>
    <row r="36" spans="1:17" ht="15">
      <c r="A36" t="s">
        <v>88</v>
      </c>
      <c r="C36" s="6">
        <v>659189</v>
      </c>
      <c r="D36" s="6"/>
      <c r="G36" s="6">
        <v>28868</v>
      </c>
      <c r="H36" s="6"/>
      <c r="K36" s="11">
        <v>-28868</v>
      </c>
      <c r="L36" s="11"/>
      <c r="N36" t="s">
        <v>272</v>
      </c>
      <c r="P36" s="6">
        <v>659189</v>
      </c>
      <c r="Q36" s="6"/>
    </row>
    <row r="38" spans="1:17" ht="15">
      <c r="A38" t="s">
        <v>89</v>
      </c>
      <c r="D38" s="2">
        <v>565610</v>
      </c>
      <c r="H38" t="s">
        <v>80</v>
      </c>
      <c r="L38" s="10">
        <v>-448216</v>
      </c>
      <c r="N38" t="s">
        <v>273</v>
      </c>
      <c r="Q38" s="2">
        <v>113832</v>
      </c>
    </row>
    <row r="39" spans="12:14" ht="15">
      <c r="L39" s="10">
        <v>-3562</v>
      </c>
      <c r="N39" t="s">
        <v>270</v>
      </c>
    </row>
    <row r="41" spans="1:17" ht="15">
      <c r="A41" t="s">
        <v>216</v>
      </c>
      <c r="D41" s="2">
        <v>202000</v>
      </c>
      <c r="H41" s="2">
        <v>3322</v>
      </c>
      <c r="L41" s="10">
        <v>-3322</v>
      </c>
      <c r="N41" t="s">
        <v>272</v>
      </c>
      <c r="Q41" s="2">
        <v>202000</v>
      </c>
    </row>
    <row r="42" spans="1:17" ht="15">
      <c r="A42" t="s">
        <v>92</v>
      </c>
      <c r="D42" s="2">
        <v>448216</v>
      </c>
      <c r="Q42" s="2">
        <v>448216</v>
      </c>
    </row>
    <row r="43" spans="1:17" ht="15">
      <c r="A43" t="s">
        <v>274</v>
      </c>
      <c r="L43" s="2">
        <v>51996</v>
      </c>
      <c r="N43" t="s">
        <v>269</v>
      </c>
      <c r="Q43" s="2">
        <v>368696</v>
      </c>
    </row>
    <row r="44" spans="12:14" ht="15">
      <c r="L44" s="2">
        <v>52876</v>
      </c>
      <c r="N44" t="s">
        <v>275</v>
      </c>
    </row>
    <row r="45" spans="12:14" ht="15">
      <c r="L45" s="2">
        <v>263824</v>
      </c>
      <c r="N45" t="s">
        <v>271</v>
      </c>
    </row>
    <row r="47" spans="1:17" ht="15">
      <c r="A47" t="s">
        <v>93</v>
      </c>
      <c r="D47" s="2">
        <v>1348830</v>
      </c>
      <c r="L47" s="10">
        <v>-1348830</v>
      </c>
      <c r="N47" t="s">
        <v>273</v>
      </c>
      <c r="Q47" t="s">
        <v>80</v>
      </c>
    </row>
    <row r="48" spans="12:14" ht="15">
      <c r="L48" s="2">
        <v>1500000</v>
      </c>
      <c r="N48" t="s">
        <v>269</v>
      </c>
    </row>
    <row r="49" spans="12:14" ht="15">
      <c r="L49" s="10">
        <v>-1500000</v>
      </c>
      <c r="N49" t="s">
        <v>275</v>
      </c>
    </row>
    <row r="51" spans="1:17" ht="15">
      <c r="A51" s="7" t="s">
        <v>94</v>
      </c>
      <c r="D51" s="2">
        <v>3223845</v>
      </c>
      <c r="H51" s="2">
        <v>32190</v>
      </c>
      <c r="L51" s="10">
        <v>-1464102</v>
      </c>
      <c r="Q51" s="2">
        <v>1791933</v>
      </c>
    </row>
    <row r="53" spans="1:17" ht="15">
      <c r="A53" t="s">
        <v>95</v>
      </c>
      <c r="D53" s="2">
        <v>1295000</v>
      </c>
      <c r="H53" t="s">
        <v>80</v>
      </c>
      <c r="L53" s="10">
        <v>-1681170</v>
      </c>
      <c r="N53" t="s">
        <v>273</v>
      </c>
      <c r="Q53" t="s">
        <v>80</v>
      </c>
    </row>
    <row r="54" spans="12:14" ht="15">
      <c r="L54" s="2">
        <v>486170</v>
      </c>
      <c r="N54" t="s">
        <v>273</v>
      </c>
    </row>
    <row r="55" spans="12:14" ht="15">
      <c r="L55" s="10">
        <v>-100000</v>
      </c>
      <c r="N55" t="s">
        <v>270</v>
      </c>
    </row>
    <row r="57" spans="1:17" ht="15">
      <c r="A57" s="7" t="s">
        <v>96</v>
      </c>
      <c r="D57" s="2">
        <v>4518845</v>
      </c>
      <c r="H57" s="2">
        <v>32190</v>
      </c>
      <c r="L57" s="10">
        <v>-2759102</v>
      </c>
      <c r="Q57" s="2">
        <v>1791933</v>
      </c>
    </row>
    <row r="59" ht="15">
      <c r="A59" t="s">
        <v>98</v>
      </c>
    </row>
    <row r="60" spans="1:17" ht="15">
      <c r="A60" t="s">
        <v>276</v>
      </c>
      <c r="D60" s="2">
        <v>1474</v>
      </c>
      <c r="H60" s="2">
        <v>680</v>
      </c>
      <c r="L60" s="2">
        <v>765</v>
      </c>
      <c r="N60" t="s">
        <v>273</v>
      </c>
      <c r="Q60" s="2">
        <v>2889</v>
      </c>
    </row>
    <row r="61" spans="12:14" ht="15">
      <c r="L61" s="2">
        <v>150</v>
      </c>
      <c r="N61" t="s">
        <v>275</v>
      </c>
    </row>
    <row r="62" spans="12:14" ht="15">
      <c r="L62" s="2">
        <v>500</v>
      </c>
      <c r="N62" t="s">
        <v>271</v>
      </c>
    </row>
    <row r="63" spans="12:14" ht="15">
      <c r="L63" s="10">
        <v>-680</v>
      </c>
      <c r="N63" t="s">
        <v>272</v>
      </c>
    </row>
    <row r="65" spans="1:17" ht="15">
      <c r="A65" t="s">
        <v>102</v>
      </c>
      <c r="D65" s="2">
        <v>592791</v>
      </c>
      <c r="H65" s="2">
        <v>179945</v>
      </c>
      <c r="L65" s="2">
        <v>3036682</v>
      </c>
      <c r="N65" t="s">
        <v>273</v>
      </c>
      <c r="Q65" s="2">
        <v>9673499</v>
      </c>
    </row>
    <row r="66" spans="12:14" ht="15">
      <c r="L66" s="10">
        <v>-195000</v>
      </c>
      <c r="N66" t="s">
        <v>269</v>
      </c>
    </row>
    <row r="67" spans="12:14" ht="15">
      <c r="L67" s="2">
        <v>3500</v>
      </c>
      <c r="N67" t="s">
        <v>270</v>
      </c>
    </row>
    <row r="68" spans="12:14" ht="15">
      <c r="L68" s="2">
        <v>1499850</v>
      </c>
      <c r="N68" t="s">
        <v>275</v>
      </c>
    </row>
    <row r="69" spans="12:14" ht="15">
      <c r="L69" s="2">
        <v>4735676</v>
      </c>
      <c r="N69" t="s">
        <v>271</v>
      </c>
    </row>
    <row r="70" spans="12:14" ht="15">
      <c r="L70" s="10">
        <v>-179945</v>
      </c>
      <c r="N70" t="s">
        <v>272</v>
      </c>
    </row>
    <row r="72" spans="1:17" ht="15">
      <c r="A72" t="s">
        <v>103</v>
      </c>
      <c r="D72" s="10">
        <v>-4192601</v>
      </c>
      <c r="H72" s="10">
        <v>-209187</v>
      </c>
      <c r="L72" s="10">
        <v>-45401</v>
      </c>
      <c r="N72" t="s">
        <v>273</v>
      </c>
      <c r="Q72" s="10">
        <v>-4346374</v>
      </c>
    </row>
    <row r="73" spans="12:14" ht="15">
      <c r="L73" s="10">
        <v>-51996</v>
      </c>
      <c r="N73" t="s">
        <v>269</v>
      </c>
    </row>
    <row r="74" spans="12:14" ht="15">
      <c r="L74" s="10">
        <v>-3500</v>
      </c>
      <c r="N74" t="s">
        <v>270</v>
      </c>
    </row>
    <row r="75" spans="12:14" ht="15">
      <c r="L75" s="10">
        <v>-52876</v>
      </c>
      <c r="N75" t="s">
        <v>275</v>
      </c>
    </row>
    <row r="76" spans="12:14" ht="15">
      <c r="L76" s="2">
        <v>209187</v>
      </c>
      <c r="N76" t="s">
        <v>272</v>
      </c>
    </row>
    <row r="78" spans="1:17" ht="15">
      <c r="A78" s="7" t="s">
        <v>104</v>
      </c>
      <c r="D78" s="10">
        <v>-3598336</v>
      </c>
      <c r="H78" s="10">
        <v>-28562</v>
      </c>
      <c r="L78" s="2">
        <v>8956912</v>
      </c>
      <c r="Q78" s="2">
        <v>5330014</v>
      </c>
    </row>
    <row r="80" spans="1:17" ht="15">
      <c r="A80" s="7" t="s">
        <v>105</v>
      </c>
      <c r="C80" s="6">
        <v>920509</v>
      </c>
      <c r="D80" s="6"/>
      <c r="G80" s="6">
        <v>3628</v>
      </c>
      <c r="H80" s="6"/>
      <c r="K80" s="6">
        <v>6197810</v>
      </c>
      <c r="L80" s="6"/>
      <c r="P80" s="6">
        <v>7121947</v>
      </c>
      <c r="Q80" s="6"/>
    </row>
    <row r="83" spans="1:17" ht="15">
      <c r="A83" t="s">
        <v>277</v>
      </c>
      <c r="C83" s="3" t="s">
        <v>115</v>
      </c>
      <c r="D83" s="3"/>
      <c r="G83" s="3" t="s">
        <v>115</v>
      </c>
      <c r="H83" s="3"/>
      <c r="K83" s="3" t="s">
        <v>115</v>
      </c>
      <c r="L83" s="3"/>
      <c r="P83" s="3" t="s">
        <v>115</v>
      </c>
      <c r="Q83" s="3"/>
    </row>
  </sheetData>
  <sheetProtection selectLockedCells="1" selectUnlockedCells="1"/>
  <mergeCells count="59">
    <mergeCell ref="A2:Q2"/>
    <mergeCell ref="A3:Q3"/>
    <mergeCell ref="A4:Q4"/>
    <mergeCell ref="A5:Q5"/>
    <mergeCell ref="A6:Q6"/>
    <mergeCell ref="C7:D7"/>
    <mergeCell ref="G7:H7"/>
    <mergeCell ref="K7:L7"/>
    <mergeCell ref="P7:Q7"/>
    <mergeCell ref="C8:D8"/>
    <mergeCell ref="G8:H8"/>
    <mergeCell ref="K8:L8"/>
    <mergeCell ref="P8:Q8"/>
    <mergeCell ref="C9:H9"/>
    <mergeCell ref="K9:L9"/>
    <mergeCell ref="P9:Q9"/>
    <mergeCell ref="C10:D10"/>
    <mergeCell ref="G10:H10"/>
    <mergeCell ref="K10:L10"/>
    <mergeCell ref="P10:Q10"/>
    <mergeCell ref="C11:D11"/>
    <mergeCell ref="G11:H11"/>
    <mergeCell ref="K11:L11"/>
    <mergeCell ref="P11:Q11"/>
    <mergeCell ref="C12:D12"/>
    <mergeCell ref="G12:H12"/>
    <mergeCell ref="K12:L12"/>
    <mergeCell ref="P12:Q12"/>
    <mergeCell ref="C13:D13"/>
    <mergeCell ref="G13:H13"/>
    <mergeCell ref="K13:L13"/>
    <mergeCell ref="P13:Q13"/>
    <mergeCell ref="C14:D14"/>
    <mergeCell ref="G14:H14"/>
    <mergeCell ref="K14:L14"/>
    <mergeCell ref="P14:Q14"/>
    <mergeCell ref="C15:D15"/>
    <mergeCell ref="G15:H15"/>
    <mergeCell ref="K15:L15"/>
    <mergeCell ref="P15:Q15"/>
    <mergeCell ref="K16:L16"/>
    <mergeCell ref="K17:L17"/>
    <mergeCell ref="K18:L18"/>
    <mergeCell ref="C29:D29"/>
    <mergeCell ref="G29:H29"/>
    <mergeCell ref="K29:L29"/>
    <mergeCell ref="P29:Q29"/>
    <mergeCell ref="C36:D36"/>
    <mergeCell ref="G36:H36"/>
    <mergeCell ref="K36:L36"/>
    <mergeCell ref="P36:Q36"/>
    <mergeCell ref="C80:D80"/>
    <mergeCell ref="G80:H80"/>
    <mergeCell ref="K80:L80"/>
    <mergeCell ref="P80:Q80"/>
    <mergeCell ref="C83:D83"/>
    <mergeCell ref="G83:H83"/>
    <mergeCell ref="K83:L83"/>
    <mergeCell ref="P83:Q8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3.7109375" style="0" customWidth="1"/>
    <col min="15" max="15" width="8.7109375" style="0" customWidth="1"/>
    <col min="16" max="16" width="10.7109375" style="0" customWidth="1"/>
    <col min="17" max="16384" width="8.7109375" style="0" customWidth="1"/>
  </cols>
  <sheetData>
    <row r="2" spans="1:16" ht="15">
      <c r="A2" s="3" t="s">
        <v>260</v>
      </c>
      <c r="B2" s="3"/>
      <c r="C2" s="3"/>
      <c r="D2" s="3"/>
      <c r="E2" s="3"/>
      <c r="F2" s="3"/>
      <c r="G2" s="3"/>
      <c r="H2" s="3"/>
      <c r="I2" s="3"/>
      <c r="J2" s="3"/>
      <c r="K2" s="3"/>
      <c r="L2" s="3"/>
      <c r="M2" s="3"/>
      <c r="N2" s="3"/>
      <c r="O2" s="3"/>
      <c r="P2" s="3"/>
    </row>
    <row r="3" spans="1:16" ht="15">
      <c r="A3" s="3" t="s">
        <v>278</v>
      </c>
      <c r="B3" s="3"/>
      <c r="C3" s="3"/>
      <c r="D3" s="3"/>
      <c r="E3" s="3"/>
      <c r="F3" s="3"/>
      <c r="G3" s="3"/>
      <c r="H3" s="3"/>
      <c r="I3" s="3"/>
      <c r="J3" s="3"/>
      <c r="K3" s="3"/>
      <c r="L3" s="3"/>
      <c r="M3" s="3"/>
      <c r="N3" s="3"/>
      <c r="O3" s="3"/>
      <c r="P3" s="3"/>
    </row>
    <row r="4" spans="1:16" ht="15">
      <c r="A4" s="3" t="s">
        <v>262</v>
      </c>
      <c r="B4" s="3"/>
      <c r="C4" s="3"/>
      <c r="D4" s="3"/>
      <c r="E4" s="3"/>
      <c r="F4" s="3"/>
      <c r="G4" s="3"/>
      <c r="H4" s="3"/>
      <c r="I4" s="3"/>
      <c r="J4" s="3"/>
      <c r="K4" s="3"/>
      <c r="L4" s="3"/>
      <c r="M4" s="3"/>
      <c r="N4" s="3"/>
      <c r="O4" s="3"/>
      <c r="P4" s="3"/>
    </row>
    <row r="5" spans="1:16" ht="15">
      <c r="A5" s="3" t="s">
        <v>263</v>
      </c>
      <c r="B5" s="3"/>
      <c r="C5" s="3"/>
      <c r="D5" s="3"/>
      <c r="E5" s="3"/>
      <c r="F5" s="3"/>
      <c r="G5" s="3"/>
      <c r="H5" s="3"/>
      <c r="I5" s="3"/>
      <c r="J5" s="3"/>
      <c r="K5" s="3"/>
      <c r="L5" s="3"/>
      <c r="M5" s="3"/>
      <c r="N5" s="3"/>
      <c r="O5" s="3"/>
      <c r="P5" s="3"/>
    </row>
    <row r="6" spans="1:16" ht="15">
      <c r="A6" s="3" t="s">
        <v>279</v>
      </c>
      <c r="B6" s="3"/>
      <c r="C6" s="3"/>
      <c r="D6" s="3"/>
      <c r="E6" s="3"/>
      <c r="F6" s="3"/>
      <c r="G6" s="3"/>
      <c r="H6" s="3"/>
      <c r="I6" s="3"/>
      <c r="J6" s="3"/>
      <c r="K6" s="3"/>
      <c r="L6" s="3"/>
      <c r="M6" s="3"/>
      <c r="N6" s="3"/>
      <c r="O6" s="3"/>
      <c r="P6" s="3"/>
    </row>
    <row r="7" spans="3:16" ht="15">
      <c r="C7" s="3"/>
      <c r="D7" s="3"/>
      <c r="G7" s="3"/>
      <c r="H7" s="3"/>
      <c r="K7" s="3"/>
      <c r="L7" s="3"/>
      <c r="O7" s="3"/>
      <c r="P7" s="3"/>
    </row>
    <row r="8" spans="3:16" ht="15">
      <c r="C8" s="3"/>
      <c r="D8" s="3"/>
      <c r="G8" s="3"/>
      <c r="H8" s="3"/>
      <c r="K8" s="3"/>
      <c r="L8" s="3"/>
      <c r="O8" s="3"/>
      <c r="P8" s="3"/>
    </row>
    <row r="9" spans="3:16" ht="15">
      <c r="C9" s="9" t="s">
        <v>265</v>
      </c>
      <c r="D9" s="9"/>
      <c r="E9" s="9"/>
      <c r="F9" s="9"/>
      <c r="G9" s="9"/>
      <c r="H9" s="9"/>
      <c r="K9" s="3"/>
      <c r="L9" s="3"/>
      <c r="O9" s="3"/>
      <c r="P9" s="3"/>
    </row>
    <row r="10" spans="3:16" ht="15">
      <c r="C10" s="3" t="s">
        <v>208</v>
      </c>
      <c r="D10" s="3"/>
      <c r="G10" s="3" t="s">
        <v>266</v>
      </c>
      <c r="H10" s="3"/>
      <c r="K10" s="3" t="s">
        <v>267</v>
      </c>
      <c r="L10" s="3"/>
      <c r="O10" s="3" t="s">
        <v>268</v>
      </c>
      <c r="P10" s="3"/>
    </row>
    <row r="11" spans="3:16" ht="15">
      <c r="C11" s="3"/>
      <c r="D11" s="3"/>
      <c r="G11" s="3"/>
      <c r="H11" s="3"/>
      <c r="K11" s="3"/>
      <c r="L11" s="3"/>
      <c r="O11" s="3"/>
      <c r="P11" s="3"/>
    </row>
    <row r="12" spans="1:16" ht="15">
      <c r="A12" t="s">
        <v>113</v>
      </c>
      <c r="C12" s="3"/>
      <c r="D12" s="3"/>
      <c r="G12" s="3"/>
      <c r="H12" s="3"/>
      <c r="K12" s="3"/>
      <c r="L12" s="3"/>
      <c r="O12" s="3"/>
      <c r="P12" s="3"/>
    </row>
    <row r="13" spans="1:16" ht="15">
      <c r="A13" t="s">
        <v>280</v>
      </c>
      <c r="C13" s="6">
        <v>100000</v>
      </c>
      <c r="D13" s="6"/>
      <c r="G13" s="6">
        <v>1677</v>
      </c>
      <c r="H13" s="6"/>
      <c r="K13" s="11">
        <v>-1677</v>
      </c>
      <c r="L13" s="11"/>
      <c r="N13" t="s">
        <v>272</v>
      </c>
      <c r="O13" s="6">
        <v>100000</v>
      </c>
      <c r="P13" s="6"/>
    </row>
    <row r="14" spans="1:16" ht="15">
      <c r="A14" t="s">
        <v>114</v>
      </c>
      <c r="D14" s="2">
        <v>449213</v>
      </c>
      <c r="H14" t="s">
        <v>80</v>
      </c>
      <c r="P14" s="2">
        <v>449213</v>
      </c>
    </row>
    <row r="15" spans="1:16" ht="15">
      <c r="A15" t="s">
        <v>116</v>
      </c>
      <c r="D15" s="2">
        <v>56925</v>
      </c>
      <c r="H15" t="s">
        <v>80</v>
      </c>
      <c r="P15" s="2">
        <v>56925</v>
      </c>
    </row>
    <row r="17" spans="1:16" ht="15">
      <c r="A17" s="7" t="s">
        <v>117</v>
      </c>
      <c r="D17" s="2">
        <v>606138</v>
      </c>
      <c r="H17" s="2">
        <v>1677</v>
      </c>
      <c r="L17" s="10">
        <v>-1677</v>
      </c>
      <c r="P17" s="2">
        <v>606138</v>
      </c>
    </row>
    <row r="19" spans="1:16" ht="15">
      <c r="A19" t="s">
        <v>225</v>
      </c>
      <c r="D19" s="2">
        <v>59940</v>
      </c>
      <c r="H19" t="s">
        <v>80</v>
      </c>
      <c r="P19" s="2">
        <v>59940</v>
      </c>
    </row>
    <row r="20" spans="1:16" ht="15">
      <c r="A20" t="s">
        <v>226</v>
      </c>
      <c r="D20" s="2">
        <v>1129597</v>
      </c>
      <c r="H20" s="2">
        <v>89670</v>
      </c>
      <c r="L20" s="10">
        <v>-89670</v>
      </c>
      <c r="N20" t="s">
        <v>272</v>
      </c>
      <c r="P20" s="2">
        <v>1129597</v>
      </c>
    </row>
    <row r="21" spans="1:16" ht="15">
      <c r="A21" t="s">
        <v>119</v>
      </c>
      <c r="D21" s="2">
        <v>1004625</v>
      </c>
      <c r="H21" s="2">
        <v>27723</v>
      </c>
      <c r="L21" s="10">
        <v>-27723</v>
      </c>
      <c r="N21" t="s">
        <v>272</v>
      </c>
      <c r="P21" s="2">
        <v>1004625</v>
      </c>
    </row>
    <row r="23" spans="1:16" ht="15">
      <c r="A23" t="s">
        <v>120</v>
      </c>
      <c r="D23" s="10">
        <v>-1588024</v>
      </c>
      <c r="H23" s="10">
        <v>-115716</v>
      </c>
      <c r="L23" s="2">
        <v>115716</v>
      </c>
      <c r="P23" s="10">
        <v>-1588024</v>
      </c>
    </row>
    <row r="25" ht="15">
      <c r="A25" t="s">
        <v>121</v>
      </c>
    </row>
    <row r="26" spans="1:16" ht="15">
      <c r="A26" t="s">
        <v>122</v>
      </c>
      <c r="D26" s="10">
        <v>-294245</v>
      </c>
      <c r="H26" t="s">
        <v>80</v>
      </c>
      <c r="L26" s="2">
        <v>294301</v>
      </c>
      <c r="N26" t="s">
        <v>281</v>
      </c>
      <c r="P26" s="2">
        <v>56</v>
      </c>
    </row>
    <row r="27" spans="1:16" ht="15">
      <c r="A27" t="s">
        <v>123</v>
      </c>
      <c r="D27" t="s">
        <v>80</v>
      </c>
      <c r="H27" t="s">
        <v>80</v>
      </c>
      <c r="P27" t="s">
        <v>80</v>
      </c>
    </row>
    <row r="28" spans="1:16" ht="15">
      <c r="A28" t="s">
        <v>124</v>
      </c>
      <c r="D28" s="10">
        <v>-2038</v>
      </c>
      <c r="H28" t="s">
        <v>80</v>
      </c>
      <c r="P28" s="10">
        <v>-2038</v>
      </c>
    </row>
    <row r="30" spans="1:16" ht="15">
      <c r="A30" s="7" t="s">
        <v>125</v>
      </c>
      <c r="D30" s="10">
        <v>-296283</v>
      </c>
      <c r="H30" t="s">
        <v>80</v>
      </c>
      <c r="L30" s="2">
        <v>294301</v>
      </c>
      <c r="P30" s="10">
        <v>-1982</v>
      </c>
    </row>
    <row r="33" spans="1:16" ht="15">
      <c r="A33" t="s">
        <v>126</v>
      </c>
      <c r="C33" s="11">
        <v>-1884307</v>
      </c>
      <c r="D33" s="11"/>
      <c r="G33" s="11">
        <v>-115716</v>
      </c>
      <c r="H33" s="11"/>
      <c r="K33" s="6">
        <v>410017</v>
      </c>
      <c r="L33" s="6"/>
      <c r="P33" s="2">
        <v>1590006</v>
      </c>
    </row>
    <row r="36" spans="1:16" ht="15">
      <c r="A36" s="3" t="s">
        <v>282</v>
      </c>
      <c r="B36" s="3"/>
      <c r="C36" s="3"/>
      <c r="D36" s="3"/>
      <c r="O36" s="12">
        <v>-0.05</v>
      </c>
      <c r="P36" s="12"/>
    </row>
    <row r="38" spans="1:16" ht="15">
      <c r="A38" s="3" t="s">
        <v>283</v>
      </c>
      <c r="B38" s="3"/>
      <c r="C38" s="3"/>
      <c r="D38" s="3"/>
      <c r="E38" s="3"/>
      <c r="F38" s="3"/>
      <c r="G38" s="3"/>
      <c r="H38" s="3"/>
      <c r="P38" s="2">
        <v>34919863</v>
      </c>
    </row>
  </sheetData>
  <sheetProtection selectLockedCells="1" selectUnlockedCells="1"/>
  <mergeCells count="38">
    <mergeCell ref="A2:P2"/>
    <mergeCell ref="A3:P3"/>
    <mergeCell ref="A4:P4"/>
    <mergeCell ref="A5:P5"/>
    <mergeCell ref="A6:P6"/>
    <mergeCell ref="C7:D7"/>
    <mergeCell ref="G7:H7"/>
    <mergeCell ref="K7:L7"/>
    <mergeCell ref="O7:P7"/>
    <mergeCell ref="C8:D8"/>
    <mergeCell ref="G8:H8"/>
    <mergeCell ref="K8:L8"/>
    <mergeCell ref="O8:P8"/>
    <mergeCell ref="C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33:D33"/>
    <mergeCell ref="G33:H33"/>
    <mergeCell ref="K33:L33"/>
    <mergeCell ref="A36:D36"/>
    <mergeCell ref="O36:P36"/>
    <mergeCell ref="A38:H3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4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1.7109375" style="0" customWidth="1"/>
    <col min="15" max="15" width="8.7109375" style="0" customWidth="1"/>
    <col min="16" max="16" width="10.7109375" style="0" customWidth="1"/>
    <col min="17" max="16384" width="8.7109375" style="0" customWidth="1"/>
  </cols>
  <sheetData>
    <row r="2" spans="1:16" ht="15">
      <c r="A2" s="3" t="s">
        <v>260</v>
      </c>
      <c r="B2" s="3"/>
      <c r="C2" s="3"/>
      <c r="D2" s="3"/>
      <c r="E2" s="3"/>
      <c r="F2" s="3"/>
      <c r="G2" s="3"/>
      <c r="H2" s="3"/>
      <c r="I2" s="3"/>
      <c r="J2" s="3"/>
      <c r="K2" s="3"/>
      <c r="L2" s="3"/>
      <c r="M2" s="3"/>
      <c r="N2" s="3"/>
      <c r="O2" s="3"/>
      <c r="P2" s="3"/>
    </row>
    <row r="3" spans="1:16" ht="15">
      <c r="A3" s="3" t="s">
        <v>278</v>
      </c>
      <c r="B3" s="3"/>
      <c r="C3" s="3"/>
      <c r="D3" s="3"/>
      <c r="E3" s="3"/>
      <c r="F3" s="3"/>
      <c r="G3" s="3"/>
      <c r="H3" s="3"/>
      <c r="I3" s="3"/>
      <c r="J3" s="3"/>
      <c r="K3" s="3"/>
      <c r="L3" s="3"/>
      <c r="M3" s="3"/>
      <c r="N3" s="3"/>
      <c r="O3" s="3"/>
      <c r="P3" s="3"/>
    </row>
    <row r="4" spans="1:16" ht="15">
      <c r="A4" s="3" t="s">
        <v>262</v>
      </c>
      <c r="B4" s="3"/>
      <c r="C4" s="3"/>
      <c r="D4" s="3"/>
      <c r="E4" s="3"/>
      <c r="F4" s="3"/>
      <c r="G4" s="3"/>
      <c r="H4" s="3"/>
      <c r="I4" s="3"/>
      <c r="J4" s="3"/>
      <c r="K4" s="3"/>
      <c r="L4" s="3"/>
      <c r="M4" s="3"/>
      <c r="N4" s="3"/>
      <c r="O4" s="3"/>
      <c r="P4" s="3"/>
    </row>
    <row r="5" spans="1:16" ht="15">
      <c r="A5" s="3" t="s">
        <v>263</v>
      </c>
      <c r="B5" s="3"/>
      <c r="C5" s="3"/>
      <c r="D5" s="3"/>
      <c r="E5" s="3"/>
      <c r="F5" s="3"/>
      <c r="G5" s="3"/>
      <c r="H5" s="3"/>
      <c r="I5" s="3"/>
      <c r="J5" s="3"/>
      <c r="K5" s="3"/>
      <c r="L5" s="3"/>
      <c r="M5" s="3"/>
      <c r="N5" s="3"/>
      <c r="O5" s="3"/>
      <c r="P5" s="3"/>
    </row>
    <row r="6" spans="1:16" ht="15">
      <c r="A6" s="3" t="s">
        <v>284</v>
      </c>
      <c r="B6" s="3"/>
      <c r="C6" s="3"/>
      <c r="D6" s="3"/>
      <c r="E6" s="3"/>
      <c r="F6" s="3"/>
      <c r="G6" s="3"/>
      <c r="H6" s="3"/>
      <c r="I6" s="3"/>
      <c r="J6" s="3"/>
      <c r="K6" s="3"/>
      <c r="L6" s="3"/>
      <c r="M6" s="3"/>
      <c r="N6" s="3"/>
      <c r="O6" s="3"/>
      <c r="P6" s="3"/>
    </row>
    <row r="7" spans="3:16" ht="15">
      <c r="C7" s="3"/>
      <c r="D7" s="3"/>
      <c r="G7" s="3"/>
      <c r="H7" s="3"/>
      <c r="K7" s="3"/>
      <c r="L7" s="3"/>
      <c r="O7" s="3"/>
      <c r="P7" s="3"/>
    </row>
    <row r="8" spans="3:16" ht="15">
      <c r="C8" s="3"/>
      <c r="D8" s="3"/>
      <c r="G8" s="3"/>
      <c r="H8" s="3"/>
      <c r="K8" s="3"/>
      <c r="L8" s="3"/>
      <c r="O8" s="3"/>
      <c r="P8" s="3"/>
    </row>
    <row r="9" spans="3:16" ht="15">
      <c r="C9" s="9" t="s">
        <v>265</v>
      </c>
      <c r="D9" s="9"/>
      <c r="E9" s="9"/>
      <c r="F9" s="9"/>
      <c r="G9" s="9"/>
      <c r="H9" s="9"/>
      <c r="K9" s="3"/>
      <c r="L9" s="3"/>
      <c r="O9" s="3"/>
      <c r="P9" s="3"/>
    </row>
    <row r="10" spans="3:16" ht="15">
      <c r="C10" s="3" t="s">
        <v>208</v>
      </c>
      <c r="D10" s="3"/>
      <c r="G10" s="3" t="s">
        <v>266</v>
      </c>
      <c r="H10" s="3"/>
      <c r="K10" s="3" t="s">
        <v>267</v>
      </c>
      <c r="L10" s="3"/>
      <c r="O10" s="3" t="s">
        <v>268</v>
      </c>
      <c r="P10" s="3"/>
    </row>
    <row r="11" spans="3:16" ht="15">
      <c r="C11" s="3"/>
      <c r="D11" s="3"/>
      <c r="G11" s="3"/>
      <c r="H11" s="3"/>
      <c r="K11" s="3"/>
      <c r="L11" s="3"/>
      <c r="O11" s="3"/>
      <c r="P11" s="3"/>
    </row>
    <row r="12" spans="1:16" ht="15">
      <c r="A12" t="s">
        <v>113</v>
      </c>
      <c r="C12" s="3"/>
      <c r="D12" s="3"/>
      <c r="G12" s="3"/>
      <c r="H12" s="3"/>
      <c r="K12" s="3"/>
      <c r="L12" s="3"/>
      <c r="O12" s="3"/>
      <c r="P12" s="3"/>
    </row>
    <row r="13" spans="1:16" ht="15">
      <c r="A13" t="s">
        <v>114</v>
      </c>
      <c r="C13" s="6">
        <v>75000</v>
      </c>
      <c r="D13" s="6"/>
      <c r="G13" s="3" t="s">
        <v>115</v>
      </c>
      <c r="H13" s="3"/>
      <c r="K13" s="3"/>
      <c r="L13" s="3"/>
      <c r="O13" s="6">
        <v>75000</v>
      </c>
      <c r="P13" s="6"/>
    </row>
    <row r="14" spans="1:16" ht="15">
      <c r="A14" t="s">
        <v>116</v>
      </c>
      <c r="D14" s="2">
        <v>528412</v>
      </c>
      <c r="H14" t="s">
        <v>80</v>
      </c>
      <c r="K14" s="3"/>
      <c r="L14" s="3"/>
      <c r="P14" s="2">
        <v>528412</v>
      </c>
    </row>
    <row r="15" spans="11:12" ht="15">
      <c r="K15" s="3"/>
      <c r="L15" s="3"/>
    </row>
    <row r="16" spans="1:16" ht="15">
      <c r="A16" s="7" t="s">
        <v>117</v>
      </c>
      <c r="D16" s="2">
        <v>603412</v>
      </c>
      <c r="H16" t="s">
        <v>80</v>
      </c>
      <c r="L16" t="s">
        <v>80</v>
      </c>
      <c r="P16" s="2">
        <v>603412</v>
      </c>
    </row>
    <row r="18" spans="1:16" ht="15">
      <c r="A18" t="s">
        <v>226</v>
      </c>
      <c r="D18" s="2">
        <v>577914</v>
      </c>
      <c r="H18" s="2">
        <v>93472</v>
      </c>
      <c r="L18" s="2">
        <v>195000</v>
      </c>
      <c r="N18" t="s">
        <v>269</v>
      </c>
      <c r="P18" s="2">
        <v>772914</v>
      </c>
    </row>
    <row r="19" spans="12:14" ht="15">
      <c r="L19" s="10">
        <v>-93472</v>
      </c>
      <c r="N19" t="s">
        <v>272</v>
      </c>
    </row>
    <row r="21" spans="1:16" ht="15">
      <c r="A21" t="s">
        <v>119</v>
      </c>
      <c r="D21" s="2">
        <v>1203716</v>
      </c>
      <c r="H21" t="s">
        <v>80</v>
      </c>
      <c r="P21" s="2">
        <v>1203716</v>
      </c>
    </row>
    <row r="23" spans="1:16" ht="15">
      <c r="A23" t="s">
        <v>120</v>
      </c>
      <c r="D23" s="10">
        <v>-1178218</v>
      </c>
      <c r="H23" s="10">
        <v>-93472</v>
      </c>
      <c r="L23" s="10">
        <v>-101528</v>
      </c>
      <c r="P23" s="10">
        <v>-1373218</v>
      </c>
    </row>
    <row r="25" ht="15">
      <c r="A25" t="s">
        <v>121</v>
      </c>
    </row>
    <row r="26" spans="1:16" ht="15">
      <c r="A26" t="s">
        <v>122</v>
      </c>
      <c r="D26" s="10">
        <v>-160873</v>
      </c>
      <c r="H26" t="s">
        <v>80</v>
      </c>
      <c r="L26" s="2">
        <v>115454</v>
      </c>
      <c r="N26" t="s">
        <v>273</v>
      </c>
      <c r="P26" s="10">
        <v>-153791</v>
      </c>
    </row>
    <row r="27" spans="12:14" ht="15">
      <c r="L27" s="10">
        <v>-51996</v>
      </c>
      <c r="N27" t="s">
        <v>269</v>
      </c>
    </row>
    <row r="28" spans="12:14" ht="15">
      <c r="L28" s="10">
        <v>-3500</v>
      </c>
      <c r="N28" t="s">
        <v>270</v>
      </c>
    </row>
    <row r="29" spans="12:14" ht="15">
      <c r="L29" s="10">
        <v>-52876</v>
      </c>
      <c r="N29" t="s">
        <v>275</v>
      </c>
    </row>
    <row r="31" spans="1:16" ht="15">
      <c r="A31" t="s">
        <v>123</v>
      </c>
      <c r="D31" s="2">
        <v>81</v>
      </c>
      <c r="H31" t="s">
        <v>80</v>
      </c>
      <c r="P31" s="2">
        <v>81</v>
      </c>
    </row>
    <row r="32" spans="1:16" ht="15">
      <c r="A32" t="s">
        <v>124</v>
      </c>
      <c r="D32" s="2">
        <v>316</v>
      </c>
      <c r="H32" t="s">
        <v>80</v>
      </c>
      <c r="P32" s="2">
        <v>316</v>
      </c>
    </row>
    <row r="34" spans="1:16" ht="15">
      <c r="A34" s="7" t="s">
        <v>125</v>
      </c>
      <c r="D34" s="10">
        <v>-160476</v>
      </c>
      <c r="H34" t="s">
        <v>80</v>
      </c>
      <c r="L34" s="2">
        <v>7082</v>
      </c>
      <c r="P34" s="10">
        <v>-153394</v>
      </c>
    </row>
    <row r="37" spans="1:16" ht="15">
      <c r="A37" t="s">
        <v>126</v>
      </c>
      <c r="C37" s="11">
        <v>-1338694</v>
      </c>
      <c r="D37" s="11"/>
      <c r="G37" s="11">
        <v>-93472</v>
      </c>
      <c r="H37" s="11"/>
      <c r="K37" s="11">
        <v>-94446</v>
      </c>
      <c r="L37" s="11"/>
      <c r="O37" s="11">
        <v>-1526612</v>
      </c>
      <c r="P37" s="11"/>
    </row>
    <row r="40" spans="1:16" ht="15">
      <c r="A40" s="3" t="s">
        <v>282</v>
      </c>
      <c r="B40" s="3"/>
      <c r="C40" s="3"/>
      <c r="D40" s="3"/>
      <c r="O40" s="12">
        <v>-0.04</v>
      </c>
      <c r="P40" s="12"/>
    </row>
    <row r="42" spans="1:16" ht="15">
      <c r="A42" s="3" t="s">
        <v>283</v>
      </c>
      <c r="B42" s="3"/>
      <c r="C42" s="3"/>
      <c r="D42" s="3"/>
      <c r="E42" s="3"/>
      <c r="F42" s="3"/>
      <c r="G42" s="3"/>
      <c r="H42" s="3"/>
      <c r="P42" s="2">
        <v>34919863</v>
      </c>
    </row>
  </sheetData>
  <sheetProtection selectLockedCells="1" selectUnlockedCells="1"/>
  <mergeCells count="41">
    <mergeCell ref="A2:P2"/>
    <mergeCell ref="A3:P3"/>
    <mergeCell ref="A4:P4"/>
    <mergeCell ref="A5:P5"/>
    <mergeCell ref="A6:P6"/>
    <mergeCell ref="C7:D7"/>
    <mergeCell ref="G7:H7"/>
    <mergeCell ref="K7:L7"/>
    <mergeCell ref="O7:P7"/>
    <mergeCell ref="C8:D8"/>
    <mergeCell ref="G8:H8"/>
    <mergeCell ref="K8:L8"/>
    <mergeCell ref="O8:P8"/>
    <mergeCell ref="C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K14:L14"/>
    <mergeCell ref="K15:L15"/>
    <mergeCell ref="C37:D37"/>
    <mergeCell ref="G37:H37"/>
    <mergeCell ref="K37:L37"/>
    <mergeCell ref="O37:P37"/>
    <mergeCell ref="A40:D40"/>
    <mergeCell ref="O40:P40"/>
    <mergeCell ref="A42:H4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1" width="10.7109375" style="0" customWidth="1"/>
    <col min="2" max="2" width="47.7109375" style="0" customWidth="1"/>
    <col min="3" max="3" width="10.7109375" style="0" customWidth="1"/>
    <col min="4" max="16384" width="8.7109375" style="0" customWidth="1"/>
  </cols>
  <sheetData>
    <row r="2" spans="1:3" ht="15">
      <c r="A2" s="3" t="s">
        <v>285</v>
      </c>
      <c r="B2" s="3"/>
      <c r="C2" s="2">
        <v>1</v>
      </c>
    </row>
    <row r="3" spans="1:3" ht="15">
      <c r="A3" s="13">
        <v>1.1</v>
      </c>
      <c r="B3" t="s">
        <v>286</v>
      </c>
      <c r="C3" s="2">
        <v>1</v>
      </c>
    </row>
    <row r="4" spans="1:3" ht="15">
      <c r="A4" s="13">
        <v>1.2</v>
      </c>
      <c r="B4" t="s">
        <v>287</v>
      </c>
      <c r="C4" s="2">
        <v>2</v>
      </c>
    </row>
    <row r="5" spans="1:3" ht="15">
      <c r="A5" s="13">
        <v>1.3</v>
      </c>
      <c r="B5" t="s">
        <v>288</v>
      </c>
      <c r="C5" s="2">
        <v>2</v>
      </c>
    </row>
    <row r="6" spans="1:3" ht="15">
      <c r="A6" s="13">
        <v>1.4</v>
      </c>
      <c r="B6" t="s">
        <v>289</v>
      </c>
      <c r="C6" s="2">
        <v>2</v>
      </c>
    </row>
    <row r="7" spans="1:3" ht="15">
      <c r="A7" s="13">
        <v>1.5</v>
      </c>
      <c r="B7" t="s">
        <v>290</v>
      </c>
      <c r="C7" s="2">
        <v>3</v>
      </c>
    </row>
    <row r="8" spans="1:3" ht="15">
      <c r="A8" s="13">
        <v>1.6</v>
      </c>
      <c r="B8" t="s">
        <v>291</v>
      </c>
      <c r="C8" s="2">
        <v>3</v>
      </c>
    </row>
    <row r="9" spans="1:3" ht="15">
      <c r="A9" s="13">
        <v>1.7000000000000002</v>
      </c>
      <c r="B9" t="s">
        <v>292</v>
      </c>
      <c r="C9" s="2">
        <v>4</v>
      </c>
    </row>
    <row r="10" spans="1:3" ht="15">
      <c r="A10" s="13">
        <v>1.8</v>
      </c>
      <c r="B10" t="s">
        <v>293</v>
      </c>
      <c r="C10" s="2">
        <v>4</v>
      </c>
    </row>
    <row r="11" spans="1:3" ht="15">
      <c r="A11" s="13">
        <v>1.9</v>
      </c>
      <c r="B11" t="s">
        <v>294</v>
      </c>
      <c r="C11" s="2">
        <v>5</v>
      </c>
    </row>
    <row r="12" spans="1:3" ht="15">
      <c r="A12" s="13">
        <v>1.1</v>
      </c>
      <c r="B12" t="s">
        <v>295</v>
      </c>
      <c r="C12" s="2">
        <v>5</v>
      </c>
    </row>
    <row r="13" spans="1:3" ht="15">
      <c r="A13" s="13">
        <v>1.11</v>
      </c>
      <c r="B13" t="s">
        <v>296</v>
      </c>
      <c r="C13" s="2">
        <v>6</v>
      </c>
    </row>
    <row r="14" spans="1:3" ht="15">
      <c r="A14" s="13">
        <v>1.12</v>
      </c>
      <c r="B14" t="s">
        <v>297</v>
      </c>
      <c r="C14" s="2">
        <v>7</v>
      </c>
    </row>
    <row r="15" spans="1:3" ht="15">
      <c r="A15" s="13">
        <v>1.13</v>
      </c>
      <c r="B15" t="s">
        <v>298</v>
      </c>
      <c r="C15" s="2">
        <v>7</v>
      </c>
    </row>
    <row r="16" spans="1:3" ht="15">
      <c r="A16" s="13">
        <v>1.1400000000000001</v>
      </c>
      <c r="B16" t="s">
        <v>299</v>
      </c>
      <c r="C16" s="2">
        <v>7</v>
      </c>
    </row>
    <row r="17" spans="1:3" ht="15">
      <c r="A17" s="13">
        <v>1.15</v>
      </c>
      <c r="B17" t="s">
        <v>300</v>
      </c>
      <c r="C17" s="2">
        <v>7</v>
      </c>
    </row>
    <row r="18" spans="1:3" ht="15">
      <c r="A18" s="13">
        <v>1.16</v>
      </c>
      <c r="B18" t="s">
        <v>301</v>
      </c>
      <c r="C18" s="2">
        <v>7</v>
      </c>
    </row>
    <row r="19" spans="1:3" ht="15">
      <c r="A19" s="13">
        <v>1.17</v>
      </c>
      <c r="B19" t="s">
        <v>302</v>
      </c>
      <c r="C19" s="2">
        <v>8</v>
      </c>
    </row>
    <row r="20" spans="1:3" ht="15">
      <c r="A20" s="3" t="s">
        <v>303</v>
      </c>
      <c r="B20" s="3"/>
      <c r="C20" s="2">
        <v>8</v>
      </c>
    </row>
    <row r="21" spans="1:3" ht="15">
      <c r="A21" s="13">
        <v>2.1</v>
      </c>
      <c r="B21" t="s">
        <v>304</v>
      </c>
      <c r="C21" s="2">
        <v>9</v>
      </c>
    </row>
    <row r="22" spans="1:3" ht="15">
      <c r="A22" s="13">
        <v>2.2</v>
      </c>
      <c r="B22" t="s">
        <v>305</v>
      </c>
      <c r="C22" s="2">
        <v>9</v>
      </c>
    </row>
    <row r="23" spans="1:3" ht="15">
      <c r="A23" s="13">
        <v>2.3</v>
      </c>
      <c r="B23" t="s">
        <v>306</v>
      </c>
      <c r="C23" s="2">
        <v>10</v>
      </c>
    </row>
    <row r="24" spans="1:3" ht="15">
      <c r="A24" s="13">
        <v>2.4</v>
      </c>
      <c r="B24" t="s">
        <v>307</v>
      </c>
      <c r="C24" s="2">
        <v>10</v>
      </c>
    </row>
    <row r="25" spans="1:3" ht="15">
      <c r="A25" s="13">
        <v>2.5</v>
      </c>
      <c r="B25" t="s">
        <v>308</v>
      </c>
      <c r="C25" s="2">
        <v>11</v>
      </c>
    </row>
    <row r="26" spans="1:3" ht="15">
      <c r="A26" s="13">
        <v>2.6</v>
      </c>
      <c r="B26" t="s">
        <v>309</v>
      </c>
      <c r="C26" s="2">
        <v>11</v>
      </c>
    </row>
    <row r="27" spans="1:3" ht="15">
      <c r="A27" s="13">
        <v>2.7</v>
      </c>
      <c r="B27" t="s">
        <v>310</v>
      </c>
      <c r="C27" s="2">
        <v>11</v>
      </c>
    </row>
    <row r="28" spans="1:3" ht="15">
      <c r="A28" s="13">
        <v>2.8</v>
      </c>
      <c r="B28" t="s">
        <v>311</v>
      </c>
      <c r="C28" s="2">
        <v>12</v>
      </c>
    </row>
    <row r="29" spans="1:3" ht="15">
      <c r="A29" s="13">
        <v>2.9</v>
      </c>
      <c r="B29" t="s">
        <v>312</v>
      </c>
      <c r="C29" s="2">
        <v>12</v>
      </c>
    </row>
    <row r="30" spans="1:3" ht="15">
      <c r="A30" s="13">
        <v>2.1</v>
      </c>
      <c r="B30" t="s">
        <v>75</v>
      </c>
      <c r="C30" s="2">
        <v>13</v>
      </c>
    </row>
    <row r="31" spans="1:3" ht="15">
      <c r="A31" s="13">
        <v>2.11</v>
      </c>
      <c r="B31" t="s">
        <v>313</v>
      </c>
      <c r="C31" s="2">
        <v>14</v>
      </c>
    </row>
    <row r="32" spans="1:3" ht="15">
      <c r="A32" s="13">
        <v>2.12</v>
      </c>
      <c r="B32" t="s">
        <v>314</v>
      </c>
      <c r="C32" s="2">
        <v>14</v>
      </c>
    </row>
    <row r="33" spans="1:3" ht="15">
      <c r="A33" s="13">
        <v>2.13</v>
      </c>
      <c r="B33" t="s">
        <v>315</v>
      </c>
      <c r="C33" s="2">
        <v>14</v>
      </c>
    </row>
  </sheetData>
  <sheetProtection selectLockedCells="1" selectUnlockedCells="1"/>
  <mergeCells count="2">
    <mergeCell ref="A2:B2"/>
    <mergeCell ref="A20:B2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35"/>
  <sheetViews>
    <sheetView workbookViewId="0" topLeftCell="A1">
      <selection activeCell="A1" sqref="A1"/>
    </sheetView>
  </sheetViews>
  <sheetFormatPr defaultColWidth="8.00390625" defaultRowHeight="15"/>
  <cols>
    <col min="1" max="1" width="10.7109375" style="0" customWidth="1"/>
    <col min="2" max="2" width="47.7109375" style="0" customWidth="1"/>
    <col min="3" max="3" width="10.7109375" style="0" customWidth="1"/>
    <col min="4" max="16384" width="8.7109375" style="0" customWidth="1"/>
  </cols>
  <sheetData>
    <row r="2" spans="1:3" ht="15">
      <c r="A2" s="13">
        <v>2.15</v>
      </c>
      <c r="B2" t="s">
        <v>316</v>
      </c>
      <c r="C2" s="2">
        <v>16</v>
      </c>
    </row>
    <row r="3" spans="1:3" ht="15">
      <c r="A3" s="13">
        <v>2.16</v>
      </c>
      <c r="B3" t="s">
        <v>317</v>
      </c>
      <c r="C3" s="2">
        <v>16</v>
      </c>
    </row>
    <row r="4" spans="1:3" ht="15">
      <c r="A4" s="13">
        <v>2.17</v>
      </c>
      <c r="B4" t="s">
        <v>318</v>
      </c>
      <c r="C4" s="2">
        <v>16</v>
      </c>
    </row>
    <row r="5" spans="1:3" ht="15">
      <c r="A5" s="13">
        <v>2.18</v>
      </c>
      <c r="B5" t="s">
        <v>319</v>
      </c>
      <c r="C5" s="2">
        <v>16</v>
      </c>
    </row>
    <row r="6" spans="1:3" ht="15">
      <c r="A6" s="13">
        <v>2.19</v>
      </c>
      <c r="B6" t="s">
        <v>320</v>
      </c>
      <c r="C6" s="2">
        <v>17</v>
      </c>
    </row>
    <row r="7" spans="1:3" ht="15">
      <c r="A7" s="13">
        <v>2.2</v>
      </c>
      <c r="B7" t="s">
        <v>321</v>
      </c>
      <c r="C7" s="2">
        <v>19</v>
      </c>
    </row>
    <row r="8" spans="1:3" ht="15">
      <c r="A8" s="13">
        <v>2.21</v>
      </c>
      <c r="B8" t="s">
        <v>322</v>
      </c>
      <c r="C8" s="2">
        <v>20</v>
      </c>
    </row>
    <row r="9" spans="1:3" ht="15">
      <c r="A9" s="13">
        <v>2.22</v>
      </c>
      <c r="B9" t="s">
        <v>323</v>
      </c>
      <c r="C9" s="2">
        <v>20</v>
      </c>
    </row>
    <row r="10" spans="1:3" ht="15">
      <c r="A10" s="13">
        <v>2.23</v>
      </c>
      <c r="B10" t="s">
        <v>324</v>
      </c>
      <c r="C10" s="2">
        <v>20</v>
      </c>
    </row>
    <row r="11" spans="1:3" ht="15">
      <c r="A11" s="13">
        <v>2.24</v>
      </c>
      <c r="B11" t="s">
        <v>325</v>
      </c>
      <c r="C11" s="2">
        <v>20</v>
      </c>
    </row>
    <row r="12" spans="1:3" ht="15">
      <c r="A12" s="13">
        <v>2.25</v>
      </c>
      <c r="B12" t="s">
        <v>326</v>
      </c>
      <c r="C12" s="2">
        <v>21</v>
      </c>
    </row>
    <row r="13" spans="1:3" ht="15">
      <c r="A13" s="13">
        <v>2.26</v>
      </c>
      <c r="B13" t="s">
        <v>327</v>
      </c>
      <c r="C13" s="2">
        <v>21</v>
      </c>
    </row>
    <row r="14" spans="1:3" ht="15">
      <c r="A14" s="13">
        <v>2.27</v>
      </c>
      <c r="B14" t="s">
        <v>328</v>
      </c>
      <c r="C14" s="2">
        <v>21</v>
      </c>
    </row>
    <row r="15" spans="1:3" ht="15">
      <c r="A15" s="13">
        <v>2.2800000000000002</v>
      </c>
      <c r="B15" t="s">
        <v>329</v>
      </c>
      <c r="C15" s="2">
        <v>22</v>
      </c>
    </row>
    <row r="16" spans="1:3" ht="15">
      <c r="A16" s="13">
        <v>2.29</v>
      </c>
      <c r="B16" t="s">
        <v>330</v>
      </c>
      <c r="C16" s="2">
        <v>22</v>
      </c>
    </row>
    <row r="17" spans="1:3" ht="15">
      <c r="A17" s="3" t="s">
        <v>331</v>
      </c>
      <c r="B17" s="3"/>
      <c r="C17" s="2">
        <v>22</v>
      </c>
    </row>
    <row r="18" spans="1:3" ht="15">
      <c r="A18" s="13">
        <v>3.1</v>
      </c>
      <c r="B18" t="s">
        <v>304</v>
      </c>
      <c r="C18" s="2">
        <v>23</v>
      </c>
    </row>
    <row r="19" spans="1:3" ht="15">
      <c r="A19" s="13">
        <v>3.2</v>
      </c>
      <c r="B19" t="s">
        <v>305</v>
      </c>
      <c r="C19" s="2">
        <v>23</v>
      </c>
    </row>
    <row r="20" spans="1:3" ht="15">
      <c r="A20" s="13">
        <v>3.3</v>
      </c>
      <c r="B20" t="s">
        <v>306</v>
      </c>
      <c r="C20" s="2">
        <v>24</v>
      </c>
    </row>
    <row r="21" spans="1:3" ht="15">
      <c r="A21" s="13">
        <v>3.4</v>
      </c>
      <c r="B21" t="s">
        <v>307</v>
      </c>
      <c r="C21" s="2">
        <v>24</v>
      </c>
    </row>
    <row r="22" spans="1:3" ht="15">
      <c r="A22" s="13">
        <v>3.5</v>
      </c>
      <c r="B22" t="s">
        <v>308</v>
      </c>
      <c r="C22" s="2">
        <v>25</v>
      </c>
    </row>
    <row r="23" spans="1:3" ht="15">
      <c r="A23" s="13">
        <v>3.6</v>
      </c>
      <c r="B23" t="s">
        <v>332</v>
      </c>
      <c r="C23" s="2">
        <v>25</v>
      </c>
    </row>
    <row r="24" spans="1:3" ht="15">
      <c r="A24" s="13">
        <v>3.7</v>
      </c>
      <c r="B24" t="s">
        <v>333</v>
      </c>
      <c r="C24" s="2">
        <v>26</v>
      </c>
    </row>
    <row r="25" spans="1:3" ht="15">
      <c r="A25" s="13">
        <v>3.8</v>
      </c>
      <c r="B25" t="s">
        <v>334</v>
      </c>
      <c r="C25" s="2">
        <v>27</v>
      </c>
    </row>
    <row r="26" spans="1:3" ht="15">
      <c r="A26" s="13">
        <v>3.9</v>
      </c>
      <c r="B26" t="s">
        <v>310</v>
      </c>
      <c r="C26" s="2">
        <v>28</v>
      </c>
    </row>
    <row r="27" spans="1:3" ht="15">
      <c r="A27" s="13">
        <v>3.1</v>
      </c>
      <c r="B27" t="s">
        <v>318</v>
      </c>
      <c r="C27" s="2">
        <v>28</v>
      </c>
    </row>
    <row r="28" spans="1:3" ht="15">
      <c r="A28" s="13">
        <v>3.11</v>
      </c>
      <c r="B28" t="s">
        <v>311</v>
      </c>
      <c r="C28" s="2">
        <v>28</v>
      </c>
    </row>
    <row r="29" spans="1:3" ht="15">
      <c r="A29" s="13">
        <v>3.12</v>
      </c>
      <c r="B29" t="s">
        <v>312</v>
      </c>
      <c r="C29" s="2">
        <v>28</v>
      </c>
    </row>
    <row r="30" spans="1:3" ht="15">
      <c r="A30" s="13">
        <v>3.13</v>
      </c>
      <c r="B30" t="s">
        <v>75</v>
      </c>
      <c r="C30" s="2">
        <v>29</v>
      </c>
    </row>
    <row r="31" spans="1:3" ht="15">
      <c r="A31" s="13">
        <v>3.14</v>
      </c>
      <c r="B31" t="s">
        <v>313</v>
      </c>
      <c r="C31" s="2">
        <v>30</v>
      </c>
    </row>
    <row r="32" spans="1:3" ht="15">
      <c r="A32" s="13">
        <v>3.15</v>
      </c>
      <c r="B32" t="s">
        <v>314</v>
      </c>
      <c r="C32" s="2">
        <v>30</v>
      </c>
    </row>
    <row r="33" spans="1:3" ht="15">
      <c r="A33" s="13">
        <v>3.16</v>
      </c>
      <c r="B33" t="s">
        <v>315</v>
      </c>
      <c r="C33" s="2">
        <v>30</v>
      </c>
    </row>
    <row r="34" spans="1:3" ht="15">
      <c r="A34" s="13">
        <v>3.17</v>
      </c>
      <c r="B34" t="s">
        <v>335</v>
      </c>
      <c r="C34" s="2">
        <v>31</v>
      </c>
    </row>
    <row r="35" spans="1:3" ht="15">
      <c r="A35" s="13">
        <v>3.18</v>
      </c>
      <c r="B35" t="s">
        <v>316</v>
      </c>
      <c r="C35" s="2">
        <v>32</v>
      </c>
    </row>
  </sheetData>
  <sheetProtection selectLockedCells="1" selectUnlockedCells="1"/>
  <mergeCells count="1">
    <mergeCell ref="A17:B1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7109375" style="0" customWidth="1"/>
    <col min="2" max="2" width="70.7109375" style="0" customWidth="1"/>
    <col min="3" max="3" width="10.7109375" style="0" customWidth="1"/>
    <col min="4" max="16384" width="8.7109375" style="0" customWidth="1"/>
  </cols>
  <sheetData>
    <row r="2" spans="1:3" ht="15">
      <c r="A2" s="13">
        <v>3.19</v>
      </c>
      <c r="B2" t="s">
        <v>317</v>
      </c>
      <c r="C2" s="2">
        <v>32</v>
      </c>
    </row>
    <row r="3" spans="1:3" ht="15">
      <c r="A3" s="13">
        <v>3.2</v>
      </c>
      <c r="B3" t="s">
        <v>336</v>
      </c>
      <c r="C3" s="2">
        <v>32</v>
      </c>
    </row>
    <row r="4" spans="1:3" ht="15">
      <c r="A4" s="13">
        <v>3.21</v>
      </c>
      <c r="B4" t="s">
        <v>319</v>
      </c>
      <c r="C4" s="2">
        <v>32</v>
      </c>
    </row>
    <row r="5" spans="1:3" ht="15">
      <c r="A5" s="13">
        <v>3.22</v>
      </c>
      <c r="B5" t="s">
        <v>320</v>
      </c>
      <c r="C5" s="2">
        <v>32</v>
      </c>
    </row>
    <row r="6" spans="1:3" ht="15">
      <c r="A6" s="13">
        <v>3.23</v>
      </c>
      <c r="B6" t="s">
        <v>321</v>
      </c>
      <c r="C6" s="2">
        <v>34</v>
      </c>
    </row>
    <row r="7" spans="1:3" ht="15">
      <c r="A7" s="13">
        <v>3.24</v>
      </c>
      <c r="B7" t="s">
        <v>324</v>
      </c>
      <c r="C7" s="2">
        <v>35</v>
      </c>
    </row>
    <row r="8" spans="1:3" ht="15">
      <c r="A8" s="13">
        <v>3.25</v>
      </c>
      <c r="B8" t="s">
        <v>325</v>
      </c>
      <c r="C8" s="2">
        <v>35</v>
      </c>
    </row>
    <row r="9" spans="1:3" ht="15">
      <c r="A9" s="13">
        <v>3.26</v>
      </c>
      <c r="B9" t="s">
        <v>337</v>
      </c>
      <c r="C9" s="2">
        <v>36</v>
      </c>
    </row>
    <row r="10" spans="1:3" ht="15">
      <c r="A10" s="13">
        <v>3.27</v>
      </c>
      <c r="B10" t="s">
        <v>338</v>
      </c>
      <c r="C10" s="2">
        <v>37</v>
      </c>
    </row>
    <row r="11" spans="1:3" ht="15">
      <c r="A11" s="13">
        <v>3.28</v>
      </c>
      <c r="B11" t="s">
        <v>326</v>
      </c>
      <c r="C11" s="2">
        <v>37</v>
      </c>
    </row>
    <row r="12" spans="1:3" ht="15">
      <c r="A12" s="13">
        <v>3.29</v>
      </c>
      <c r="B12" t="s">
        <v>329</v>
      </c>
      <c r="C12" s="2">
        <v>37</v>
      </c>
    </row>
    <row r="13" spans="1:3" ht="15">
      <c r="A13" s="13">
        <v>3.3</v>
      </c>
      <c r="B13" t="s">
        <v>339</v>
      </c>
      <c r="C13" s="2">
        <v>37</v>
      </c>
    </row>
    <row r="14" spans="1:3" ht="15">
      <c r="A14" s="13">
        <v>3.31</v>
      </c>
      <c r="B14" t="s">
        <v>330</v>
      </c>
      <c r="C14" s="2">
        <v>37</v>
      </c>
    </row>
    <row r="15" spans="1:3" ht="15">
      <c r="A15" s="13">
        <v>3.32</v>
      </c>
      <c r="B15" t="s">
        <v>340</v>
      </c>
      <c r="C15" s="2">
        <v>37</v>
      </c>
    </row>
    <row r="16" spans="1:3" ht="15">
      <c r="A16" s="13">
        <v>3.33</v>
      </c>
      <c r="B16" t="s">
        <v>341</v>
      </c>
      <c r="C16" s="2">
        <v>38</v>
      </c>
    </row>
    <row r="17" spans="1:3" ht="15">
      <c r="A17" s="13">
        <v>3.34</v>
      </c>
      <c r="B17" t="s">
        <v>342</v>
      </c>
      <c r="C17" s="2">
        <v>38</v>
      </c>
    </row>
    <row r="18" spans="1:3" ht="15">
      <c r="A18" s="3" t="s">
        <v>343</v>
      </c>
      <c r="B18" s="3"/>
      <c r="C18" s="2">
        <v>38</v>
      </c>
    </row>
    <row r="19" spans="1:3" ht="15">
      <c r="A19" s="13">
        <v>4.1</v>
      </c>
      <c r="B19" t="s">
        <v>344</v>
      </c>
      <c r="C19" s="2">
        <v>38</v>
      </c>
    </row>
    <row r="20" spans="1:3" ht="15">
      <c r="A20" s="13">
        <v>4.2</v>
      </c>
      <c r="B20" t="s">
        <v>345</v>
      </c>
      <c r="C20" s="2">
        <v>38</v>
      </c>
    </row>
    <row r="21" spans="1:3" ht="15">
      <c r="A21" s="13">
        <v>4.3</v>
      </c>
      <c r="B21" t="s">
        <v>346</v>
      </c>
      <c r="C21" s="2">
        <v>39</v>
      </c>
    </row>
    <row r="22" spans="1:3" ht="15">
      <c r="A22" s="13">
        <v>4.4</v>
      </c>
      <c r="B22" t="s">
        <v>347</v>
      </c>
      <c r="C22" s="2">
        <v>39</v>
      </c>
    </row>
    <row r="23" spans="1:3" ht="15">
      <c r="A23" s="13">
        <v>4.5</v>
      </c>
      <c r="B23" t="s">
        <v>348</v>
      </c>
      <c r="C23" s="2">
        <v>40</v>
      </c>
    </row>
    <row r="24" spans="1:3" ht="15">
      <c r="A24" s="13">
        <v>4.6</v>
      </c>
      <c r="B24" t="s">
        <v>347</v>
      </c>
      <c r="C24" s="2">
        <v>41</v>
      </c>
    </row>
    <row r="25" spans="1:3" ht="15">
      <c r="A25" s="13">
        <v>4.7</v>
      </c>
      <c r="B25" t="s">
        <v>348</v>
      </c>
      <c r="C25" s="2">
        <v>42</v>
      </c>
    </row>
    <row r="26" spans="1:3" ht="15">
      <c r="A26" s="13">
        <v>4.8</v>
      </c>
      <c r="B26" t="s">
        <v>349</v>
      </c>
      <c r="C26" s="2">
        <v>43</v>
      </c>
    </row>
    <row r="27" spans="1:3" ht="15">
      <c r="A27" s="13">
        <v>4.9</v>
      </c>
      <c r="B27" t="s">
        <v>350</v>
      </c>
      <c r="C27" s="2">
        <v>43</v>
      </c>
    </row>
    <row r="28" spans="1:3" ht="15">
      <c r="A28" s="13">
        <v>4.1</v>
      </c>
      <c r="B28" t="s">
        <v>351</v>
      </c>
      <c r="C28" s="2">
        <v>43</v>
      </c>
    </row>
    <row r="29" spans="1:3" ht="15">
      <c r="A29" s="13">
        <v>4.11</v>
      </c>
      <c r="B29" t="s">
        <v>338</v>
      </c>
      <c r="C29" s="2">
        <v>43</v>
      </c>
    </row>
    <row r="30" spans="1:3" ht="15">
      <c r="A30" s="13">
        <v>4.12</v>
      </c>
      <c r="B30" t="s">
        <v>352</v>
      </c>
      <c r="C30" s="2">
        <v>43</v>
      </c>
    </row>
    <row r="31" spans="1:3" ht="15">
      <c r="A31" s="13">
        <v>4.13</v>
      </c>
      <c r="B31" t="s">
        <v>353</v>
      </c>
      <c r="C31" s="2">
        <v>44</v>
      </c>
    </row>
    <row r="32" spans="1:3" ht="15">
      <c r="A32" s="13">
        <v>4.14</v>
      </c>
      <c r="B32" t="s">
        <v>354</v>
      </c>
      <c r="C32" s="2">
        <v>44</v>
      </c>
    </row>
    <row r="33" spans="1:3" ht="15">
      <c r="A33" s="3" t="s">
        <v>355</v>
      </c>
      <c r="B33" s="3"/>
      <c r="C33" s="2">
        <v>44</v>
      </c>
    </row>
    <row r="34" spans="1:3" ht="15">
      <c r="A34" s="13">
        <v>5.1</v>
      </c>
      <c r="B34" t="s">
        <v>356</v>
      </c>
      <c r="C34" s="2">
        <v>44</v>
      </c>
    </row>
    <row r="35" spans="1:3" ht="15">
      <c r="A35" s="13">
        <v>5.2</v>
      </c>
      <c r="B35" t="s">
        <v>357</v>
      </c>
      <c r="C35" s="2">
        <v>45</v>
      </c>
    </row>
    <row r="36" spans="1:3" ht="15">
      <c r="A36" s="13">
        <v>5.3</v>
      </c>
      <c r="B36" t="s">
        <v>358</v>
      </c>
      <c r="C36" s="2">
        <v>46</v>
      </c>
    </row>
  </sheetData>
  <sheetProtection selectLockedCells="1" selectUnlockedCells="1"/>
  <mergeCells count="2">
    <mergeCell ref="A18:B18"/>
    <mergeCell ref="A33:B3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0.7109375" style="0" customWidth="1"/>
    <col min="2" max="2" width="58.7109375" style="0" customWidth="1"/>
    <col min="3" max="3" width="10.7109375" style="0" customWidth="1"/>
    <col min="4" max="16384" width="8.7109375" style="0" customWidth="1"/>
  </cols>
  <sheetData>
    <row r="2" spans="1:3" ht="15">
      <c r="A2" s="3" t="s">
        <v>359</v>
      </c>
      <c r="B2" s="3"/>
      <c r="C2" s="2">
        <v>48</v>
      </c>
    </row>
    <row r="3" spans="1:3" ht="15">
      <c r="A3" s="13">
        <v>6.1</v>
      </c>
      <c r="B3" t="s">
        <v>360</v>
      </c>
      <c r="C3" s="2">
        <v>48</v>
      </c>
    </row>
    <row r="4" spans="1:3" ht="15">
      <c r="A4" s="13">
        <v>6.2</v>
      </c>
      <c r="B4" t="s">
        <v>361</v>
      </c>
      <c r="C4" s="2">
        <v>48</v>
      </c>
    </row>
    <row r="5" spans="1:3" ht="15">
      <c r="A5" s="13">
        <v>6.3</v>
      </c>
      <c r="B5" t="s">
        <v>362</v>
      </c>
      <c r="C5" s="2">
        <v>48</v>
      </c>
    </row>
    <row r="6" spans="1:3" ht="15">
      <c r="A6" s="13">
        <v>6.4</v>
      </c>
      <c r="B6" t="s">
        <v>363</v>
      </c>
      <c r="C6" s="2">
        <v>50</v>
      </c>
    </row>
    <row r="7" spans="1:3" ht="15">
      <c r="A7" s="13">
        <v>6.5</v>
      </c>
      <c r="B7" t="s">
        <v>364</v>
      </c>
      <c r="C7" s="2">
        <v>51</v>
      </c>
    </row>
    <row r="8" spans="1:3" ht="15">
      <c r="A8" s="3" t="s">
        <v>365</v>
      </c>
      <c r="B8" s="3"/>
      <c r="C8" s="2">
        <v>51</v>
      </c>
    </row>
    <row r="9" spans="1:3" ht="15">
      <c r="A9" s="3" t="s">
        <v>366</v>
      </c>
      <c r="B9" s="3"/>
      <c r="C9" s="2">
        <v>54</v>
      </c>
    </row>
    <row r="10" spans="1:3" ht="15">
      <c r="A10" s="13">
        <v>8.1</v>
      </c>
      <c r="B10" t="s">
        <v>367</v>
      </c>
      <c r="C10" s="2">
        <v>54</v>
      </c>
    </row>
    <row r="11" spans="1:3" ht="15">
      <c r="A11" s="13">
        <v>8.2</v>
      </c>
      <c r="B11" t="s">
        <v>368</v>
      </c>
      <c r="C11" s="2">
        <v>54</v>
      </c>
    </row>
    <row r="12" spans="1:3" ht="15">
      <c r="A12" s="13">
        <v>8.3</v>
      </c>
      <c r="B12" t="s">
        <v>369</v>
      </c>
      <c r="C12" s="2">
        <v>54</v>
      </c>
    </row>
    <row r="13" spans="1:3" ht="15">
      <c r="A13" s="13">
        <v>8.4</v>
      </c>
      <c r="B13" t="s">
        <v>370</v>
      </c>
      <c r="C13" s="2">
        <v>54</v>
      </c>
    </row>
    <row r="14" spans="1:3" ht="15">
      <c r="A14" s="13">
        <v>8.5</v>
      </c>
      <c r="B14" t="s">
        <v>371</v>
      </c>
      <c r="C14" s="2">
        <v>54</v>
      </c>
    </row>
    <row r="15" spans="1:3" ht="15">
      <c r="A15" s="13">
        <v>8.6</v>
      </c>
      <c r="B15" t="s">
        <v>372</v>
      </c>
      <c r="C15" s="2">
        <v>55</v>
      </c>
    </row>
    <row r="16" spans="1:3" ht="15">
      <c r="A16" s="3" t="s">
        <v>373</v>
      </c>
      <c r="B16" s="3"/>
      <c r="C16" s="2">
        <v>55</v>
      </c>
    </row>
    <row r="17" spans="1:3" ht="15">
      <c r="A17" s="13">
        <v>9.1</v>
      </c>
      <c r="B17" t="s">
        <v>374</v>
      </c>
      <c r="C17" s="2">
        <v>55</v>
      </c>
    </row>
    <row r="18" spans="1:3" ht="15">
      <c r="A18" s="13">
        <v>9.2</v>
      </c>
      <c r="B18" t="s">
        <v>375</v>
      </c>
      <c r="C18" s="2">
        <v>55</v>
      </c>
    </row>
    <row r="19" spans="1:3" ht="15">
      <c r="A19" s="13">
        <v>9.3</v>
      </c>
      <c r="B19" t="s">
        <v>376</v>
      </c>
      <c r="C19" s="2">
        <v>55</v>
      </c>
    </row>
    <row r="20" spans="1:3" ht="15">
      <c r="A20" s="13">
        <v>9.4</v>
      </c>
      <c r="B20" t="s">
        <v>377</v>
      </c>
      <c r="C20" s="2">
        <v>55</v>
      </c>
    </row>
    <row r="21" spans="1:3" ht="15">
      <c r="A21" s="13">
        <v>9.5</v>
      </c>
      <c r="B21" t="s">
        <v>378</v>
      </c>
      <c r="C21" s="2">
        <v>55</v>
      </c>
    </row>
    <row r="22" spans="1:3" ht="15">
      <c r="A22" s="13">
        <v>9.6</v>
      </c>
      <c r="B22" t="s">
        <v>379</v>
      </c>
      <c r="C22" s="2">
        <v>56</v>
      </c>
    </row>
    <row r="23" spans="1:3" ht="15">
      <c r="A23" s="13">
        <v>9.7</v>
      </c>
      <c r="B23" t="s">
        <v>380</v>
      </c>
      <c r="C23" s="2">
        <v>56</v>
      </c>
    </row>
    <row r="24" spans="1:3" ht="15">
      <c r="A24" s="13">
        <v>9.8</v>
      </c>
      <c r="B24" t="s">
        <v>381</v>
      </c>
      <c r="C24" s="2">
        <v>56</v>
      </c>
    </row>
    <row r="25" spans="1:3" ht="15">
      <c r="A25" s="13">
        <v>9.9</v>
      </c>
      <c r="B25" t="s">
        <v>382</v>
      </c>
      <c r="C25" s="2">
        <v>57</v>
      </c>
    </row>
    <row r="26" spans="1:3" ht="15">
      <c r="A26" s="13">
        <v>9.1</v>
      </c>
      <c r="B26" t="s">
        <v>383</v>
      </c>
      <c r="C26" s="2">
        <v>57</v>
      </c>
    </row>
    <row r="27" spans="1:3" ht="15">
      <c r="A27" s="13">
        <v>9.11</v>
      </c>
      <c r="B27" t="s">
        <v>384</v>
      </c>
      <c r="C27" s="2">
        <v>57</v>
      </c>
    </row>
    <row r="28" spans="1:3" ht="15">
      <c r="A28" s="13">
        <v>9.12</v>
      </c>
      <c r="B28" t="s">
        <v>385</v>
      </c>
      <c r="C28" s="2">
        <v>57</v>
      </c>
    </row>
  </sheetData>
  <sheetProtection selectLockedCells="1" selectUnlockedCells="1"/>
  <mergeCells count="4">
    <mergeCell ref="A2:B2"/>
    <mergeCell ref="A8:B8"/>
    <mergeCell ref="A9:B9"/>
    <mergeCell ref="A16:B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O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26.7109375" style="0" customWidth="1"/>
    <col min="15" max="15" width="10.7109375" style="0" customWidth="1"/>
    <col min="16" max="16384" width="8.7109375" style="0" customWidth="1"/>
  </cols>
  <sheetData>
    <row r="2" spans="1:15" ht="15" customHeight="1">
      <c r="A2" t="s">
        <v>44</v>
      </c>
      <c r="C2" s="4" t="s">
        <v>45</v>
      </c>
      <c r="D2" s="4"/>
      <c r="G2" s="4" t="s">
        <v>33</v>
      </c>
      <c r="H2" s="4"/>
      <c r="K2" s="4" t="s">
        <v>34</v>
      </c>
      <c r="L2" s="4"/>
      <c r="N2" s="1" t="s">
        <v>46</v>
      </c>
      <c r="O2" s="7" t="s">
        <v>47</v>
      </c>
    </row>
    <row r="3" spans="1:15" ht="15">
      <c r="A3" t="s">
        <v>48</v>
      </c>
      <c r="G3" s="6">
        <v>2898</v>
      </c>
      <c r="H3" s="6"/>
      <c r="L3" s="2">
        <v>0</v>
      </c>
      <c r="N3" s="2">
        <v>0</v>
      </c>
      <c r="O3" s="8">
        <v>2898</v>
      </c>
    </row>
    <row r="4" spans="1:15" ht="15">
      <c r="A4" t="s">
        <v>49</v>
      </c>
      <c r="D4" s="2">
        <v>0</v>
      </c>
      <c r="H4" s="2">
        <v>0</v>
      </c>
      <c r="L4" s="2">
        <v>0</v>
      </c>
      <c r="N4" s="2">
        <v>0</v>
      </c>
      <c r="O4" s="2">
        <v>0</v>
      </c>
    </row>
    <row r="5" spans="1:15" ht="15">
      <c r="A5" t="s">
        <v>50</v>
      </c>
      <c r="D5" s="2">
        <v>0</v>
      </c>
      <c r="H5" s="2">
        <v>0</v>
      </c>
      <c r="L5" s="2">
        <v>0</v>
      </c>
      <c r="N5" s="2">
        <v>0</v>
      </c>
      <c r="O5" s="2">
        <v>0</v>
      </c>
    </row>
  </sheetData>
  <sheetProtection selectLockedCells="1" selectUnlockedCells="1"/>
  <mergeCells count="4">
    <mergeCell ref="C2:D2"/>
    <mergeCell ref="G2:H2"/>
    <mergeCell ref="K2:L2"/>
    <mergeCell ref="G3:H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48"/>
  <sheetViews>
    <sheetView workbookViewId="0" topLeftCell="A1">
      <selection activeCell="A1" sqref="A1"/>
    </sheetView>
  </sheetViews>
  <sheetFormatPr defaultColWidth="8.00390625" defaultRowHeight="15"/>
  <cols>
    <col min="1" max="1" width="32.7109375" style="0" customWidth="1"/>
    <col min="2" max="2" width="12.7109375" style="0" customWidth="1"/>
    <col min="3" max="16384" width="8.7109375" style="0" customWidth="1"/>
  </cols>
  <sheetData>
    <row r="2" spans="1:2" ht="15">
      <c r="A2" t="s">
        <v>386</v>
      </c>
      <c r="B2" t="s">
        <v>387</v>
      </c>
    </row>
    <row r="4" spans="1:2" ht="15">
      <c r="A4" t="s">
        <v>388</v>
      </c>
      <c r="B4" t="s">
        <v>389</v>
      </c>
    </row>
    <row r="5" spans="1:2" ht="15">
      <c r="A5" t="s">
        <v>390</v>
      </c>
      <c r="B5" t="s">
        <v>391</v>
      </c>
    </row>
    <row r="6" spans="1:2" ht="15">
      <c r="A6" t="s">
        <v>392</v>
      </c>
      <c r="B6" s="13">
        <v>2.6</v>
      </c>
    </row>
    <row r="7" spans="1:2" ht="15">
      <c r="A7" t="s">
        <v>393</v>
      </c>
      <c r="B7" s="13">
        <v>2.1</v>
      </c>
    </row>
    <row r="8" spans="1:2" ht="15">
      <c r="A8" t="s">
        <v>394</v>
      </c>
      <c r="B8" t="s">
        <v>395</v>
      </c>
    </row>
    <row r="9" spans="1:2" ht="15">
      <c r="A9" t="s">
        <v>396</v>
      </c>
      <c r="B9" t="s">
        <v>397</v>
      </c>
    </row>
    <row r="10" spans="1:2" ht="15">
      <c r="A10" t="s">
        <v>398</v>
      </c>
      <c r="B10" t="s">
        <v>397</v>
      </c>
    </row>
    <row r="11" spans="1:2" ht="15">
      <c r="A11" t="s">
        <v>399</v>
      </c>
      <c r="B11" t="s">
        <v>400</v>
      </c>
    </row>
    <row r="12" spans="1:2" ht="15">
      <c r="A12" t="s">
        <v>401</v>
      </c>
      <c r="B12" s="13">
        <v>8.3</v>
      </c>
    </row>
    <row r="13" spans="1:2" ht="15">
      <c r="A13" t="s">
        <v>402</v>
      </c>
      <c r="B13" t="s">
        <v>403</v>
      </c>
    </row>
    <row r="14" spans="1:2" ht="15">
      <c r="A14" t="s">
        <v>346</v>
      </c>
      <c r="B14" s="13">
        <v>4.3</v>
      </c>
    </row>
    <row r="15" spans="1:2" ht="15">
      <c r="A15" t="s">
        <v>404</v>
      </c>
      <c r="B15" s="13">
        <v>6.1</v>
      </c>
    </row>
    <row r="16" spans="1:2" ht="15">
      <c r="A16" t="s">
        <v>405</v>
      </c>
      <c r="B16" t="s">
        <v>406</v>
      </c>
    </row>
    <row r="17" spans="1:2" ht="15">
      <c r="A17" t="s">
        <v>407</v>
      </c>
      <c r="B17" s="13">
        <v>8.6</v>
      </c>
    </row>
    <row r="18" spans="1:2" ht="15">
      <c r="A18" t="s">
        <v>408</v>
      </c>
      <c r="B18" t="s">
        <v>409</v>
      </c>
    </row>
    <row r="19" spans="1:2" ht="15">
      <c r="A19" t="s">
        <v>410</v>
      </c>
      <c r="B19" t="s">
        <v>411</v>
      </c>
    </row>
    <row r="20" spans="1:2" ht="15">
      <c r="A20" t="s">
        <v>294</v>
      </c>
      <c r="B20" t="s">
        <v>412</v>
      </c>
    </row>
    <row r="21" spans="1:2" ht="15">
      <c r="A21" t="s">
        <v>413</v>
      </c>
      <c r="B21" s="13">
        <v>1.1</v>
      </c>
    </row>
    <row r="22" spans="1:2" ht="15">
      <c r="A22" t="s">
        <v>414</v>
      </c>
      <c r="B22" t="s">
        <v>415</v>
      </c>
    </row>
    <row r="23" spans="1:2" ht="15">
      <c r="A23" t="s">
        <v>416</v>
      </c>
      <c r="B23" t="s">
        <v>417</v>
      </c>
    </row>
    <row r="24" spans="1:2" ht="15">
      <c r="A24" t="s">
        <v>418</v>
      </c>
      <c r="B24" t="s">
        <v>419</v>
      </c>
    </row>
    <row r="25" spans="1:2" ht="15">
      <c r="A25" t="s">
        <v>420</v>
      </c>
      <c r="B25" t="s">
        <v>421</v>
      </c>
    </row>
    <row r="26" spans="1:2" ht="15">
      <c r="A26" t="s">
        <v>422</v>
      </c>
      <c r="B26" t="s">
        <v>423</v>
      </c>
    </row>
    <row r="27" spans="1:2" ht="15">
      <c r="A27" t="s">
        <v>424</v>
      </c>
      <c r="B27" s="13">
        <v>2.6</v>
      </c>
    </row>
    <row r="28" spans="1:2" ht="15">
      <c r="A28" t="s">
        <v>425</v>
      </c>
      <c r="B28" t="s">
        <v>423</v>
      </c>
    </row>
    <row r="29" spans="1:2" ht="15">
      <c r="A29" t="s">
        <v>426</v>
      </c>
      <c r="B29" s="13">
        <v>6.4</v>
      </c>
    </row>
    <row r="30" spans="1:2" ht="15">
      <c r="A30" t="s">
        <v>427</v>
      </c>
      <c r="B30" s="13">
        <v>3.6</v>
      </c>
    </row>
    <row r="31" spans="1:2" ht="15">
      <c r="A31" t="s">
        <v>428</v>
      </c>
      <c r="B31" s="13">
        <v>2.6</v>
      </c>
    </row>
    <row r="32" spans="1:2" ht="15">
      <c r="A32" t="s">
        <v>429</v>
      </c>
      <c r="B32" s="13">
        <v>1.1</v>
      </c>
    </row>
    <row r="33" spans="1:2" ht="15">
      <c r="A33" t="s">
        <v>430</v>
      </c>
      <c r="B33" s="13">
        <v>2.4</v>
      </c>
    </row>
    <row r="34" spans="1:2" ht="15">
      <c r="A34" t="s">
        <v>431</v>
      </c>
      <c r="B34" t="s">
        <v>432</v>
      </c>
    </row>
    <row r="35" spans="1:2" ht="15">
      <c r="A35" t="s">
        <v>328</v>
      </c>
      <c r="B35" t="s">
        <v>433</v>
      </c>
    </row>
    <row r="36" spans="1:2" ht="15">
      <c r="A36" t="s">
        <v>434</v>
      </c>
      <c r="B36" t="s">
        <v>433</v>
      </c>
    </row>
    <row r="37" spans="1:2" ht="15">
      <c r="A37" t="s">
        <v>435</v>
      </c>
      <c r="B37" s="13">
        <v>2.17</v>
      </c>
    </row>
    <row r="38" spans="1:2" ht="15">
      <c r="A38" t="s">
        <v>436</v>
      </c>
      <c r="B38" s="13">
        <v>1.16</v>
      </c>
    </row>
    <row r="39" spans="1:2" ht="15">
      <c r="A39" t="s">
        <v>437</v>
      </c>
      <c r="B39" t="s">
        <v>438</v>
      </c>
    </row>
    <row r="40" spans="1:2" ht="15">
      <c r="A40" t="s">
        <v>439</v>
      </c>
      <c r="B40" t="s">
        <v>440</v>
      </c>
    </row>
    <row r="41" spans="1:2" ht="15">
      <c r="A41" t="s">
        <v>441</v>
      </c>
      <c r="B41" t="s">
        <v>403</v>
      </c>
    </row>
    <row r="42" spans="1:2" ht="15">
      <c r="A42" t="s">
        <v>442</v>
      </c>
      <c r="B42" s="13">
        <v>8.6</v>
      </c>
    </row>
    <row r="43" spans="1:2" ht="15">
      <c r="A43" t="s">
        <v>443</v>
      </c>
      <c r="B43" s="13">
        <v>2.2</v>
      </c>
    </row>
    <row r="44" spans="1:2" ht="15">
      <c r="A44" t="s">
        <v>444</v>
      </c>
      <c r="B44" s="13">
        <v>2.4</v>
      </c>
    </row>
    <row r="45" spans="1:2" ht="15">
      <c r="A45" t="s">
        <v>445</v>
      </c>
      <c r="B45" t="s">
        <v>446</v>
      </c>
    </row>
    <row r="46" spans="1:2" ht="15">
      <c r="A46" t="s">
        <v>447</v>
      </c>
      <c r="B46" s="13">
        <v>3.2</v>
      </c>
    </row>
    <row r="47" spans="1:2" ht="15">
      <c r="A47" t="s">
        <v>448</v>
      </c>
      <c r="B47" t="s">
        <v>438</v>
      </c>
    </row>
    <row r="48" spans="1:2" ht="15">
      <c r="A48" t="s">
        <v>449</v>
      </c>
      <c r="B48" t="s">
        <v>450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3" ht="15">
      <c r="A2" s="1" t="s">
        <v>451</v>
      </c>
      <c r="C2" s="1" t="s">
        <v>452</v>
      </c>
    </row>
    <row r="4" spans="1:3" ht="15">
      <c r="A4" s="1" t="s">
        <v>453</v>
      </c>
      <c r="C4" s="1" t="s">
        <v>454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6384" width="8.7109375" style="0" customWidth="1"/>
  </cols>
  <sheetData>
    <row r="2" spans="1:12" ht="15">
      <c r="A2" s="3" t="s">
        <v>455</v>
      </c>
      <c r="B2" s="3"/>
      <c r="C2" s="3"/>
      <c r="D2" s="3"/>
      <c r="E2" s="3"/>
      <c r="F2" s="3"/>
      <c r="G2" s="3"/>
      <c r="H2" s="3"/>
      <c r="I2" s="3"/>
      <c r="J2" s="3"/>
      <c r="K2" s="3"/>
      <c r="L2" s="3"/>
    </row>
    <row r="3" spans="3:12" ht="15">
      <c r="C3" s="3"/>
      <c r="D3" s="3"/>
      <c r="G3" s="3"/>
      <c r="H3" s="3"/>
      <c r="K3" s="3"/>
      <c r="L3" s="3"/>
    </row>
    <row r="4" spans="1:12" ht="15">
      <c r="A4" t="s">
        <v>456</v>
      </c>
      <c r="C4" s="3" t="s">
        <v>457</v>
      </c>
      <c r="D4" s="3"/>
      <c r="G4" s="3" t="s">
        <v>458</v>
      </c>
      <c r="H4" s="3"/>
      <c r="K4" s="3" t="s">
        <v>459</v>
      </c>
      <c r="L4" s="3"/>
    </row>
    <row r="5" spans="3:12" ht="15">
      <c r="C5" s="3"/>
      <c r="D5" s="3"/>
      <c r="G5" s="3"/>
      <c r="H5" s="3"/>
      <c r="K5" s="3"/>
      <c r="L5" s="3"/>
    </row>
    <row r="6" spans="1:12" ht="15">
      <c r="A6" t="s">
        <v>460</v>
      </c>
      <c r="C6" s="3"/>
      <c r="D6" s="3"/>
      <c r="G6" s="3"/>
      <c r="H6" s="3"/>
      <c r="K6" s="3"/>
      <c r="L6" s="3"/>
    </row>
    <row r="7" spans="1:12" ht="15">
      <c r="A7" t="s">
        <v>461</v>
      </c>
      <c r="D7" s="2">
        <v>905705</v>
      </c>
      <c r="H7" t="s">
        <v>462</v>
      </c>
      <c r="L7" t="s">
        <v>80</v>
      </c>
    </row>
    <row r="8" spans="1:12" ht="15">
      <c r="A8" t="s">
        <v>463</v>
      </c>
      <c r="D8" s="2">
        <v>235483</v>
      </c>
      <c r="H8" t="s">
        <v>464</v>
      </c>
      <c r="L8" t="s">
        <v>80</v>
      </c>
    </row>
    <row r="9" spans="1:12" ht="15">
      <c r="A9" t="s">
        <v>465</v>
      </c>
      <c r="D9" s="2">
        <v>235483</v>
      </c>
      <c r="H9" t="s">
        <v>464</v>
      </c>
      <c r="L9" t="s">
        <v>80</v>
      </c>
    </row>
    <row r="10" spans="1:12" ht="15">
      <c r="A10" t="s">
        <v>466</v>
      </c>
      <c r="D10" s="2">
        <v>235483</v>
      </c>
      <c r="H10" t="s">
        <v>464</v>
      </c>
      <c r="L10" t="s">
        <v>80</v>
      </c>
    </row>
    <row r="11" spans="1:12" ht="15">
      <c r="A11" t="s">
        <v>467</v>
      </c>
      <c r="D11" s="2">
        <v>58689</v>
      </c>
      <c r="H11" t="s">
        <v>468</v>
      </c>
      <c r="L11" t="s">
        <v>80</v>
      </c>
    </row>
    <row r="12" spans="1:12" ht="15">
      <c r="A12" t="s">
        <v>469</v>
      </c>
      <c r="D12" s="2">
        <v>58689</v>
      </c>
      <c r="H12" t="s">
        <v>468</v>
      </c>
      <c r="L12" t="s">
        <v>80</v>
      </c>
    </row>
    <row r="13" spans="1:12" ht="15">
      <c r="A13" t="s">
        <v>461</v>
      </c>
      <c r="D13" s="2">
        <v>5071948</v>
      </c>
      <c r="H13" t="s">
        <v>470</v>
      </c>
      <c r="L13" t="s">
        <v>80</v>
      </c>
    </row>
    <row r="14" spans="1:12" ht="15">
      <c r="A14" t="s">
        <v>463</v>
      </c>
      <c r="D14" s="2">
        <v>5742170</v>
      </c>
      <c r="H14" t="s">
        <v>471</v>
      </c>
      <c r="L14" t="s">
        <v>80</v>
      </c>
    </row>
    <row r="15" spans="1:12" ht="15">
      <c r="A15" t="s">
        <v>465</v>
      </c>
      <c r="D15" s="2">
        <v>482921</v>
      </c>
      <c r="H15" t="s">
        <v>472</v>
      </c>
      <c r="L15" t="s">
        <v>80</v>
      </c>
    </row>
    <row r="16" spans="1:12" ht="15">
      <c r="A16" t="s">
        <v>466</v>
      </c>
      <c r="D16" s="2">
        <v>482921</v>
      </c>
      <c r="H16" t="s">
        <v>472</v>
      </c>
      <c r="L16" t="s">
        <v>80</v>
      </c>
    </row>
    <row r="17" spans="1:12" ht="15">
      <c r="A17" t="s">
        <v>473</v>
      </c>
      <c r="D17" s="2">
        <v>117741</v>
      </c>
      <c r="H17" t="s">
        <v>474</v>
      </c>
      <c r="L17" t="s">
        <v>80</v>
      </c>
    </row>
    <row r="18" spans="1:12" ht="15">
      <c r="A18" t="s">
        <v>475</v>
      </c>
      <c r="D18" s="2">
        <v>235483</v>
      </c>
      <c r="H18" t="s">
        <v>464</v>
      </c>
      <c r="L18" t="s">
        <v>80</v>
      </c>
    </row>
    <row r="19" spans="1:12" ht="15">
      <c r="A19" t="s">
        <v>476</v>
      </c>
      <c r="D19" s="2">
        <v>235483</v>
      </c>
      <c r="H19" t="s">
        <v>464</v>
      </c>
      <c r="L19" t="s">
        <v>80</v>
      </c>
    </row>
    <row r="20" spans="1:12" ht="15">
      <c r="A20" t="s">
        <v>477</v>
      </c>
      <c r="D20" s="2">
        <v>117741</v>
      </c>
      <c r="H20" t="s">
        <v>474</v>
      </c>
      <c r="L20" t="s">
        <v>80</v>
      </c>
    </row>
    <row r="21" spans="1:12" ht="15">
      <c r="A21" t="s">
        <v>478</v>
      </c>
      <c r="D21" s="2">
        <v>36228</v>
      </c>
      <c r="H21" t="s">
        <v>479</v>
      </c>
      <c r="L21" t="s">
        <v>80</v>
      </c>
    </row>
    <row r="22" spans="1:12" ht="15">
      <c r="A22" t="s">
        <v>480</v>
      </c>
      <c r="D22" s="2">
        <v>72456</v>
      </c>
      <c r="H22" t="s">
        <v>481</v>
      </c>
      <c r="L22" t="s">
        <v>80</v>
      </c>
    </row>
    <row r="23" spans="1:12" ht="15">
      <c r="A23" t="s">
        <v>482</v>
      </c>
      <c r="D23" s="2">
        <v>32605</v>
      </c>
      <c r="H23" t="s">
        <v>483</v>
      </c>
      <c r="L23" t="s">
        <v>80</v>
      </c>
    </row>
    <row r="24" spans="1:12" ht="15">
      <c r="A24" t="s">
        <v>484</v>
      </c>
      <c r="D24" s="2">
        <v>86948</v>
      </c>
      <c r="H24" t="s">
        <v>485</v>
      </c>
      <c r="L24" t="s">
        <v>80</v>
      </c>
    </row>
    <row r="25" spans="1:12" ht="15">
      <c r="A25" t="s">
        <v>486</v>
      </c>
      <c r="D25" s="2">
        <v>7246</v>
      </c>
      <c r="H25" t="s">
        <v>487</v>
      </c>
      <c r="L25" t="s">
        <v>80</v>
      </c>
    </row>
    <row r="26" spans="1:8" ht="15">
      <c r="A26" t="s">
        <v>488</v>
      </c>
      <c r="D26" s="2">
        <v>32423</v>
      </c>
      <c r="H26" t="s">
        <v>489</v>
      </c>
    </row>
    <row r="27" spans="1:12" ht="15">
      <c r="A27" t="s">
        <v>488</v>
      </c>
      <c r="D27" s="2">
        <v>36228</v>
      </c>
      <c r="H27" t="s">
        <v>479</v>
      </c>
      <c r="L27" t="s">
        <v>80</v>
      </c>
    </row>
    <row r="28" spans="1:12" ht="15">
      <c r="A28" t="s">
        <v>490</v>
      </c>
      <c r="D28" s="2">
        <v>43474</v>
      </c>
      <c r="H28" t="s">
        <v>491</v>
      </c>
      <c r="L28" t="s">
        <v>80</v>
      </c>
    </row>
    <row r="29" spans="1:12" ht="15">
      <c r="A29" t="s">
        <v>492</v>
      </c>
      <c r="D29" s="2">
        <v>56516</v>
      </c>
      <c r="H29" t="s">
        <v>493</v>
      </c>
      <c r="L29" t="s">
        <v>80</v>
      </c>
    </row>
    <row r="30" spans="1:12" ht="15">
      <c r="A30" t="s">
        <v>482</v>
      </c>
      <c r="D30" s="2">
        <v>35330</v>
      </c>
      <c r="H30" t="s">
        <v>479</v>
      </c>
      <c r="L30" t="s">
        <v>80</v>
      </c>
    </row>
    <row r="31" spans="1:12" ht="15">
      <c r="A31" t="s">
        <v>494</v>
      </c>
      <c r="D31" s="2">
        <v>2898</v>
      </c>
      <c r="H31" t="s">
        <v>495</v>
      </c>
      <c r="L31" t="s">
        <v>80</v>
      </c>
    </row>
    <row r="32" spans="1:12" ht="15">
      <c r="A32" t="s">
        <v>492</v>
      </c>
      <c r="D32" s="2">
        <v>37677</v>
      </c>
      <c r="H32" t="s">
        <v>496</v>
      </c>
      <c r="L32" t="s">
        <v>80</v>
      </c>
    </row>
    <row r="33" spans="1:12" ht="15">
      <c r="A33" t="s">
        <v>497</v>
      </c>
      <c r="D33" s="2">
        <v>43474</v>
      </c>
      <c r="H33" t="s">
        <v>491</v>
      </c>
      <c r="L33" t="s">
        <v>80</v>
      </c>
    </row>
    <row r="34" spans="1:12" ht="15">
      <c r="A34" t="s">
        <v>498</v>
      </c>
      <c r="D34" s="2">
        <v>28983</v>
      </c>
      <c r="H34" t="s">
        <v>499</v>
      </c>
      <c r="L34" t="s">
        <v>80</v>
      </c>
    </row>
    <row r="37" ht="15">
      <c r="A37" t="s">
        <v>500</v>
      </c>
    </row>
    <row r="38" spans="1:12" ht="15">
      <c r="A38" t="s">
        <v>461</v>
      </c>
      <c r="D38" s="2">
        <v>48184</v>
      </c>
      <c r="H38" t="s">
        <v>501</v>
      </c>
      <c r="L38" t="s">
        <v>80</v>
      </c>
    </row>
    <row r="39" spans="1:12" ht="15">
      <c r="A39" t="s">
        <v>465</v>
      </c>
      <c r="D39" s="2">
        <v>48184</v>
      </c>
      <c r="H39" t="s">
        <v>501</v>
      </c>
      <c r="L39" t="s">
        <v>80</v>
      </c>
    </row>
    <row r="40" spans="1:12" ht="15">
      <c r="A40" t="s">
        <v>463</v>
      </c>
      <c r="D40" s="2">
        <v>48184</v>
      </c>
      <c r="H40" t="s">
        <v>501</v>
      </c>
      <c r="L40" t="s">
        <v>80</v>
      </c>
    </row>
    <row r="41" spans="1:12" ht="15">
      <c r="A41" t="s">
        <v>466</v>
      </c>
      <c r="D41" s="2">
        <v>48184</v>
      </c>
      <c r="H41" t="s">
        <v>501</v>
      </c>
      <c r="L41" t="s">
        <v>80</v>
      </c>
    </row>
    <row r="42" spans="1:12" ht="15">
      <c r="A42" t="s">
        <v>502</v>
      </c>
      <c r="D42" s="2">
        <v>87092</v>
      </c>
      <c r="H42" t="s">
        <v>485</v>
      </c>
      <c r="L42" s="2">
        <v>7500</v>
      </c>
    </row>
    <row r="43" spans="1:12" ht="15">
      <c r="A43" t="s">
        <v>503</v>
      </c>
      <c r="D43" s="2">
        <v>87092</v>
      </c>
      <c r="H43" t="s">
        <v>485</v>
      </c>
      <c r="L43" s="2">
        <v>7500</v>
      </c>
    </row>
  </sheetData>
  <sheetProtection selectLockedCells="1" selectUnlockedCells="1"/>
  <mergeCells count="13">
    <mergeCell ref="A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6384" width="8.7109375" style="0" customWidth="1"/>
  </cols>
  <sheetData>
    <row r="2" spans="1:12" ht="15">
      <c r="A2" t="s">
        <v>504</v>
      </c>
      <c r="D2" s="2">
        <v>87092</v>
      </c>
      <c r="H2" t="s">
        <v>485</v>
      </c>
      <c r="L2" s="2">
        <v>7500</v>
      </c>
    </row>
    <row r="3" spans="1:12" ht="15">
      <c r="A3" t="s">
        <v>505</v>
      </c>
      <c r="D3" s="2">
        <v>87092</v>
      </c>
      <c r="H3" t="s">
        <v>485</v>
      </c>
      <c r="L3" s="2">
        <v>7500</v>
      </c>
    </row>
    <row r="4" spans="1:12" ht="15">
      <c r="A4" t="s">
        <v>506</v>
      </c>
      <c r="D4" s="2">
        <v>86911</v>
      </c>
      <c r="H4" t="s">
        <v>485</v>
      </c>
      <c r="L4" s="2">
        <v>7500</v>
      </c>
    </row>
    <row r="5" spans="1:12" ht="15">
      <c r="A5" t="s">
        <v>507</v>
      </c>
      <c r="D5" s="2">
        <v>85990</v>
      </c>
      <c r="H5" t="s">
        <v>508</v>
      </c>
      <c r="L5" s="2">
        <v>7500</v>
      </c>
    </row>
    <row r="6" spans="1:12" ht="15">
      <c r="A6" t="s">
        <v>509</v>
      </c>
      <c r="D6" s="2">
        <v>85719</v>
      </c>
      <c r="H6" t="s">
        <v>508</v>
      </c>
      <c r="L6" s="2">
        <v>7500</v>
      </c>
    </row>
    <row r="7" spans="1:12" ht="15">
      <c r="A7" t="s">
        <v>510</v>
      </c>
      <c r="D7" s="2">
        <v>85719</v>
      </c>
      <c r="H7" t="s">
        <v>508</v>
      </c>
      <c r="L7" s="2">
        <v>7500</v>
      </c>
    </row>
    <row r="8" spans="1:12" ht="15">
      <c r="A8" t="s">
        <v>511</v>
      </c>
      <c r="D8" s="2">
        <v>500980</v>
      </c>
      <c r="H8" t="s">
        <v>512</v>
      </c>
      <c r="L8" s="2">
        <v>45000</v>
      </c>
    </row>
    <row r="9" spans="1:12" ht="15">
      <c r="A9" t="s">
        <v>513</v>
      </c>
      <c r="D9" s="2">
        <v>83497</v>
      </c>
      <c r="H9" t="s">
        <v>514</v>
      </c>
      <c r="L9" s="2">
        <v>7500</v>
      </c>
    </row>
    <row r="10" spans="1:12" ht="15">
      <c r="A10" t="s">
        <v>515</v>
      </c>
      <c r="D10" s="2">
        <v>413509</v>
      </c>
      <c r="H10" t="s">
        <v>516</v>
      </c>
      <c r="L10" s="2">
        <v>37500</v>
      </c>
    </row>
    <row r="11" spans="1:12" ht="15">
      <c r="A11" t="s">
        <v>517</v>
      </c>
      <c r="D11" s="2">
        <v>329724</v>
      </c>
      <c r="H11" t="s">
        <v>518</v>
      </c>
      <c r="L11" s="2">
        <v>30000</v>
      </c>
    </row>
    <row r="12" spans="1:12" ht="15">
      <c r="A12" t="s">
        <v>519</v>
      </c>
      <c r="D12" s="2">
        <v>329724</v>
      </c>
      <c r="H12" t="s">
        <v>518</v>
      </c>
      <c r="L12" s="2">
        <v>30000</v>
      </c>
    </row>
    <row r="13" spans="1:12" ht="15">
      <c r="A13" t="s">
        <v>520</v>
      </c>
      <c r="D13" s="2">
        <v>82702</v>
      </c>
      <c r="H13" t="s">
        <v>514</v>
      </c>
      <c r="L13" s="2">
        <v>7500</v>
      </c>
    </row>
    <row r="14" spans="1:12" ht="15">
      <c r="A14" t="s">
        <v>521</v>
      </c>
      <c r="D14" s="2">
        <v>329724</v>
      </c>
      <c r="H14" t="s">
        <v>518</v>
      </c>
      <c r="L14" s="2">
        <v>30000</v>
      </c>
    </row>
    <row r="15" spans="1:12" ht="15">
      <c r="A15" t="s">
        <v>522</v>
      </c>
      <c r="D15" s="2">
        <v>81184</v>
      </c>
      <c r="H15" t="s">
        <v>523</v>
      </c>
      <c r="L15" s="2">
        <v>7500</v>
      </c>
    </row>
    <row r="16" spans="1:12" ht="15">
      <c r="A16" t="s">
        <v>524</v>
      </c>
      <c r="D16" s="2">
        <v>162116</v>
      </c>
      <c r="H16" t="s">
        <v>525</v>
      </c>
      <c r="L16" s="2">
        <v>15000</v>
      </c>
    </row>
    <row r="17" spans="1:12" ht="15">
      <c r="A17" t="s">
        <v>526</v>
      </c>
      <c r="D17" s="2">
        <v>64846</v>
      </c>
      <c r="H17" t="s">
        <v>527</v>
      </c>
      <c r="L17" s="2">
        <v>6000</v>
      </c>
    </row>
    <row r="18" spans="1:12" ht="15">
      <c r="A18" t="s">
        <v>528</v>
      </c>
      <c r="D18" s="2">
        <v>32423</v>
      </c>
      <c r="H18" t="s">
        <v>489</v>
      </c>
      <c r="L18" s="2">
        <v>3000</v>
      </c>
    </row>
    <row r="19" spans="1:12" ht="15">
      <c r="A19" t="s">
        <v>529</v>
      </c>
      <c r="D19" s="2">
        <v>320763</v>
      </c>
      <c r="H19" t="s">
        <v>530</v>
      </c>
      <c r="L19" s="2">
        <v>30000</v>
      </c>
    </row>
    <row r="20" spans="1:12" ht="15">
      <c r="A20" t="s">
        <v>531</v>
      </c>
      <c r="D20" s="2">
        <v>79667</v>
      </c>
      <c r="H20" t="s">
        <v>532</v>
      </c>
      <c r="L20" s="2">
        <v>7500</v>
      </c>
    </row>
    <row r="21" spans="1:12" ht="15">
      <c r="A21" t="s">
        <v>511</v>
      </c>
      <c r="D21" s="2">
        <v>227078</v>
      </c>
      <c r="H21" t="s">
        <v>533</v>
      </c>
      <c r="L21" s="2">
        <v>22500</v>
      </c>
    </row>
    <row r="22" spans="1:12" ht="15">
      <c r="A22" t="s">
        <v>534</v>
      </c>
      <c r="D22" s="2">
        <v>75693</v>
      </c>
      <c r="H22" t="s">
        <v>535</v>
      </c>
      <c r="L22" s="2">
        <v>7500</v>
      </c>
    </row>
    <row r="23" spans="1:12" ht="15">
      <c r="A23" t="s">
        <v>521</v>
      </c>
      <c r="D23" s="2">
        <v>305444</v>
      </c>
      <c r="H23" t="s">
        <v>536</v>
      </c>
      <c r="L23" s="2">
        <v>30000</v>
      </c>
    </row>
    <row r="24" spans="1:12" ht="15">
      <c r="A24" t="s">
        <v>537</v>
      </c>
      <c r="D24" s="2">
        <v>299663</v>
      </c>
      <c r="H24" t="s">
        <v>538</v>
      </c>
      <c r="L24" s="2">
        <v>30000</v>
      </c>
    </row>
    <row r="25" spans="1:12" ht="15">
      <c r="A25" t="s">
        <v>539</v>
      </c>
      <c r="D25" s="2">
        <v>28144</v>
      </c>
      <c r="H25" t="s">
        <v>499</v>
      </c>
      <c r="L25" s="2">
        <v>3000</v>
      </c>
    </row>
    <row r="26" spans="1:12" ht="15">
      <c r="A26" t="s">
        <v>540</v>
      </c>
      <c r="D26" s="2">
        <v>277489</v>
      </c>
      <c r="H26" t="s">
        <v>541</v>
      </c>
      <c r="L26" s="2">
        <v>30000</v>
      </c>
    </row>
    <row r="27" spans="1:12" ht="15">
      <c r="A27" t="s">
        <v>539</v>
      </c>
      <c r="D27" s="2">
        <v>74293</v>
      </c>
      <c r="H27" t="s">
        <v>542</v>
      </c>
      <c r="L27" s="2">
        <v>7500</v>
      </c>
    </row>
    <row r="28" spans="1:12" ht="15">
      <c r="A28" t="s">
        <v>543</v>
      </c>
      <c r="D28" s="2">
        <v>240145</v>
      </c>
      <c r="H28" t="s">
        <v>544</v>
      </c>
      <c r="L28" s="2">
        <v>30000</v>
      </c>
    </row>
    <row r="29" spans="1:12" ht="15">
      <c r="A29" t="s">
        <v>545</v>
      </c>
      <c r="D29" s="2">
        <v>120073</v>
      </c>
      <c r="H29" t="s">
        <v>546</v>
      </c>
      <c r="L29" s="2">
        <v>15000</v>
      </c>
    </row>
    <row r="30" spans="1:12" ht="15">
      <c r="A30" t="s">
        <v>547</v>
      </c>
      <c r="D30" s="2">
        <v>59938</v>
      </c>
      <c r="H30" t="s">
        <v>548</v>
      </c>
      <c r="L30" s="2">
        <v>7500</v>
      </c>
    </row>
    <row r="31" spans="1:12" ht="15">
      <c r="A31" t="s">
        <v>549</v>
      </c>
      <c r="D31" s="2">
        <v>119763</v>
      </c>
      <c r="H31" t="s">
        <v>546</v>
      </c>
      <c r="L31" s="2">
        <v>15000</v>
      </c>
    </row>
    <row r="32" spans="1:12" ht="15">
      <c r="A32" t="s">
        <v>461</v>
      </c>
      <c r="D32" s="2">
        <v>28154</v>
      </c>
      <c r="H32" t="s">
        <v>499</v>
      </c>
      <c r="L32" s="2">
        <v>3750</v>
      </c>
    </row>
    <row r="33" spans="1:12" ht="15">
      <c r="A33" t="s">
        <v>520</v>
      </c>
      <c r="D33" s="2">
        <v>172553</v>
      </c>
      <c r="H33" t="s">
        <v>550</v>
      </c>
      <c r="L33" s="2">
        <v>22500</v>
      </c>
    </row>
    <row r="34" spans="1:12" ht="15">
      <c r="A34" t="s">
        <v>551</v>
      </c>
      <c r="D34" s="2">
        <v>22855</v>
      </c>
      <c r="H34" t="s">
        <v>552</v>
      </c>
      <c r="L34" s="2">
        <v>3000</v>
      </c>
    </row>
    <row r="35" spans="1:12" ht="15">
      <c r="A35" t="s">
        <v>553</v>
      </c>
      <c r="D35" s="2">
        <v>56913</v>
      </c>
      <c r="H35" t="s">
        <v>493</v>
      </c>
      <c r="L35" s="2">
        <v>7500</v>
      </c>
    </row>
    <row r="36" spans="1:12" ht="15">
      <c r="A36" t="s">
        <v>554</v>
      </c>
      <c r="D36" s="2">
        <v>67164</v>
      </c>
      <c r="H36" t="s">
        <v>555</v>
      </c>
      <c r="L36" s="2">
        <v>9000</v>
      </c>
    </row>
    <row r="37" spans="1:12" ht="15">
      <c r="A37" t="s">
        <v>556</v>
      </c>
      <c r="D37" s="2">
        <v>55450</v>
      </c>
      <c r="H37" t="s">
        <v>493</v>
      </c>
      <c r="L37" s="2">
        <v>7500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6384" width="8.7109375" style="0" customWidth="1"/>
  </cols>
  <sheetData>
    <row r="2" spans="1:12" ht="15">
      <c r="A2" t="s">
        <v>547</v>
      </c>
      <c r="D2" s="2">
        <v>55534</v>
      </c>
      <c r="H2" t="s">
        <v>493</v>
      </c>
      <c r="L2" s="2">
        <v>7500</v>
      </c>
    </row>
    <row r="3" spans="1:12" ht="15">
      <c r="A3" t="s">
        <v>557</v>
      </c>
      <c r="D3" s="2">
        <v>109520</v>
      </c>
      <c r="H3" t="s">
        <v>558</v>
      </c>
      <c r="L3" s="2">
        <v>15000</v>
      </c>
    </row>
    <row r="4" spans="1:12" ht="15">
      <c r="A4" t="s">
        <v>559</v>
      </c>
      <c r="D4" s="2">
        <v>219040</v>
      </c>
      <c r="H4" t="s">
        <v>560</v>
      </c>
      <c r="L4" s="2">
        <v>30000</v>
      </c>
    </row>
    <row r="5" spans="1:12" ht="15">
      <c r="A5" t="s">
        <v>561</v>
      </c>
      <c r="D5" s="2">
        <v>101662</v>
      </c>
      <c r="H5" t="s">
        <v>562</v>
      </c>
      <c r="L5" s="2">
        <v>15000</v>
      </c>
    </row>
    <row r="6" spans="1:12" ht="15">
      <c r="A6" t="s">
        <v>561</v>
      </c>
      <c r="D6" s="2">
        <v>59315</v>
      </c>
      <c r="H6" t="s">
        <v>468</v>
      </c>
      <c r="L6" s="2">
        <v>9000</v>
      </c>
    </row>
    <row r="7" spans="1:12" ht="15">
      <c r="A7" t="s">
        <v>563</v>
      </c>
      <c r="D7" s="2">
        <v>80070</v>
      </c>
      <c r="H7" t="s">
        <v>523</v>
      </c>
      <c r="L7" s="2">
        <v>7500</v>
      </c>
    </row>
    <row r="8" spans="1:12" ht="15">
      <c r="A8" t="s">
        <v>564</v>
      </c>
      <c r="D8" s="2">
        <v>15034</v>
      </c>
      <c r="H8" t="s">
        <v>565</v>
      </c>
      <c r="L8" s="2">
        <v>1500</v>
      </c>
    </row>
    <row r="9" spans="1:12" ht="15">
      <c r="A9" t="s">
        <v>566</v>
      </c>
      <c r="D9" s="2">
        <v>15526</v>
      </c>
      <c r="H9" t="s">
        <v>565</v>
      </c>
      <c r="L9" s="2">
        <v>1500</v>
      </c>
    </row>
    <row r="10" spans="1:12" ht="15">
      <c r="A10" t="s">
        <v>567</v>
      </c>
      <c r="D10" s="2">
        <v>155218</v>
      </c>
      <c r="H10" t="s">
        <v>568</v>
      </c>
      <c r="L10" s="2">
        <v>15000</v>
      </c>
    </row>
    <row r="11" spans="1:12" ht="15">
      <c r="A11" t="s">
        <v>569</v>
      </c>
      <c r="D11" s="2">
        <v>50066</v>
      </c>
      <c r="H11" t="s">
        <v>570</v>
      </c>
      <c r="L11" t="s">
        <v>80</v>
      </c>
    </row>
    <row r="12" spans="1:12" ht="15">
      <c r="A12" t="s">
        <v>553</v>
      </c>
      <c r="D12" s="2">
        <v>34776</v>
      </c>
      <c r="H12" t="s">
        <v>483</v>
      </c>
      <c r="L12" s="2">
        <v>25000</v>
      </c>
    </row>
    <row r="13" spans="1:12" ht="15">
      <c r="A13" t="s">
        <v>571</v>
      </c>
      <c r="D13" s="2">
        <v>208657</v>
      </c>
      <c r="H13" t="s">
        <v>572</v>
      </c>
      <c r="L13" s="2">
        <v>150000</v>
      </c>
    </row>
    <row r="14" spans="1:12" ht="15">
      <c r="A14" t="s">
        <v>539</v>
      </c>
      <c r="D14" s="2">
        <v>20865</v>
      </c>
      <c r="H14" t="s">
        <v>573</v>
      </c>
      <c r="L14" s="2">
        <v>15000</v>
      </c>
    </row>
    <row r="15" spans="1:12" ht="15">
      <c r="A15" t="s">
        <v>574</v>
      </c>
      <c r="D15" s="2">
        <v>34776</v>
      </c>
      <c r="H15" t="s">
        <v>483</v>
      </c>
      <c r="L15" s="2">
        <v>25000</v>
      </c>
    </row>
    <row r="16" spans="1:12" ht="15">
      <c r="A16" t="s">
        <v>575</v>
      </c>
      <c r="D16" s="2">
        <v>34775</v>
      </c>
      <c r="H16" t="s">
        <v>483</v>
      </c>
      <c r="L16" s="2">
        <v>25000</v>
      </c>
    </row>
    <row r="17" spans="1:12" ht="15">
      <c r="A17" t="s">
        <v>540</v>
      </c>
      <c r="D17" s="2">
        <v>139105</v>
      </c>
      <c r="H17" t="s">
        <v>576</v>
      </c>
      <c r="L17" s="2">
        <v>100000</v>
      </c>
    </row>
    <row r="18" spans="1:12" ht="15">
      <c r="A18" t="s">
        <v>521</v>
      </c>
      <c r="D18" t="s">
        <v>80</v>
      </c>
      <c r="H18" t="s">
        <v>577</v>
      </c>
      <c r="L18" s="2">
        <v>100000</v>
      </c>
    </row>
    <row r="19" spans="1:12" ht="15">
      <c r="A19" t="s">
        <v>522</v>
      </c>
      <c r="D19" s="2">
        <v>41578</v>
      </c>
      <c r="H19" t="s">
        <v>491</v>
      </c>
      <c r="L19" s="2">
        <v>30000</v>
      </c>
    </row>
    <row r="20" spans="1:12" ht="15">
      <c r="A20" t="s">
        <v>509</v>
      </c>
      <c r="D20" s="2">
        <v>69296</v>
      </c>
      <c r="H20" t="s">
        <v>578</v>
      </c>
      <c r="L20" s="2">
        <v>50000</v>
      </c>
    </row>
    <row r="21" spans="1:12" ht="15">
      <c r="A21" t="s">
        <v>528</v>
      </c>
      <c r="D21" s="2">
        <v>13859</v>
      </c>
      <c r="H21" t="s">
        <v>579</v>
      </c>
      <c r="L21" s="2">
        <v>10000</v>
      </c>
    </row>
    <row r="22" spans="1:12" ht="15">
      <c r="A22" t="s">
        <v>537</v>
      </c>
      <c r="D22" s="2">
        <v>138593</v>
      </c>
      <c r="H22" t="s">
        <v>576</v>
      </c>
      <c r="L22" s="2">
        <v>100000</v>
      </c>
    </row>
    <row r="23" spans="1:12" ht="15">
      <c r="A23" t="s">
        <v>526</v>
      </c>
      <c r="D23" s="2">
        <v>27718</v>
      </c>
      <c r="H23" t="s">
        <v>580</v>
      </c>
      <c r="L23" s="2">
        <v>20000</v>
      </c>
    </row>
    <row r="24" spans="1:12" ht="15">
      <c r="A24" t="s">
        <v>581</v>
      </c>
      <c r="D24" s="2">
        <v>27718</v>
      </c>
      <c r="H24" t="s">
        <v>580</v>
      </c>
      <c r="L24" s="2">
        <v>20000</v>
      </c>
    </row>
    <row r="25" spans="1:12" ht="15">
      <c r="A25" t="s">
        <v>554</v>
      </c>
      <c r="D25" s="2">
        <v>83155</v>
      </c>
      <c r="H25" t="s">
        <v>514</v>
      </c>
      <c r="L25" s="2">
        <v>60000</v>
      </c>
    </row>
    <row r="26" spans="1:12" ht="15">
      <c r="A26" t="s">
        <v>582</v>
      </c>
      <c r="D26" s="2">
        <v>13858</v>
      </c>
      <c r="H26" t="s">
        <v>579</v>
      </c>
      <c r="L26" s="2">
        <v>10000</v>
      </c>
    </row>
    <row r="28" spans="1:12" ht="15">
      <c r="A28" t="s">
        <v>138</v>
      </c>
      <c r="D28" s="2">
        <v>22445254</v>
      </c>
      <c r="H28" t="s">
        <v>583</v>
      </c>
      <c r="L28" s="2">
        <v>1409750</v>
      </c>
    </row>
    <row r="29" spans="1:4" ht="15">
      <c r="A29" t="s">
        <v>459</v>
      </c>
      <c r="D29" s="2">
        <v>1409750</v>
      </c>
    </row>
    <row r="30" spans="1:4" ht="15">
      <c r="A30" t="s">
        <v>584</v>
      </c>
      <c r="D30" s="2">
        <v>23855004</v>
      </c>
    </row>
    <row r="32" spans="1:12" ht="15">
      <c r="A32" s="3" t="s">
        <v>585</v>
      </c>
      <c r="B32" s="3"/>
      <c r="C32" s="3"/>
      <c r="D32" s="3"/>
      <c r="E32" s="3"/>
      <c r="F32" s="3"/>
      <c r="G32" s="3"/>
      <c r="H32" s="3"/>
      <c r="I32" s="3"/>
      <c r="J32" s="3"/>
      <c r="K32" s="3"/>
      <c r="L32" s="3"/>
    </row>
    <row r="33" spans="1:12" ht="15">
      <c r="A33" s="3" t="s">
        <v>586</v>
      </c>
      <c r="B33" s="3"/>
      <c r="C33" s="3"/>
      <c r="D33" s="3"/>
      <c r="E33" s="3"/>
      <c r="F33" s="3"/>
      <c r="G33" s="3"/>
      <c r="H33" s="3"/>
      <c r="I33" s="3"/>
      <c r="J33" s="3"/>
      <c r="K33" s="3"/>
      <c r="L33" s="3"/>
    </row>
  </sheetData>
  <sheetProtection selectLockedCells="1" selectUnlockedCells="1"/>
  <mergeCells count="2">
    <mergeCell ref="A32:L32"/>
    <mergeCell ref="A33:L3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6.7109375" style="0" customWidth="1"/>
    <col min="2" max="2" width="10.7109375" style="0" customWidth="1"/>
    <col min="3" max="16384" width="8.7109375" style="0" customWidth="1"/>
  </cols>
  <sheetData>
    <row r="2" spans="1:2" ht="15">
      <c r="A2" t="s">
        <v>587</v>
      </c>
      <c r="B2" t="s">
        <v>588</v>
      </c>
    </row>
    <row r="3" spans="1:2" ht="15">
      <c r="A3" t="s">
        <v>589</v>
      </c>
      <c r="B3" s="14">
        <v>248000</v>
      </c>
    </row>
    <row r="4" spans="1:2" ht="15">
      <c r="A4" t="s">
        <v>590</v>
      </c>
      <c r="B4" s="14">
        <v>230022</v>
      </c>
    </row>
    <row r="5" spans="1:2" ht="15">
      <c r="A5" t="s">
        <v>463</v>
      </c>
      <c r="B5" s="14">
        <v>220000</v>
      </c>
    </row>
    <row r="6" spans="1:2" ht="15">
      <c r="A6" t="s">
        <v>591</v>
      </c>
      <c r="B6" s="14">
        <v>120000</v>
      </c>
    </row>
    <row r="7" spans="1:2" ht="15">
      <c r="A7" t="s">
        <v>592</v>
      </c>
      <c r="B7" s="14">
        <v>105014</v>
      </c>
    </row>
    <row r="8" spans="1:2" ht="15">
      <c r="A8" t="s">
        <v>484</v>
      </c>
      <c r="B8" s="14">
        <v>102500</v>
      </c>
    </row>
    <row r="9" spans="1:2" ht="15">
      <c r="A9" t="s">
        <v>593</v>
      </c>
      <c r="B9" s="14">
        <v>93028</v>
      </c>
    </row>
    <row r="10" spans="1:2" ht="15">
      <c r="A10" t="s">
        <v>490</v>
      </c>
      <c r="B10" s="14">
        <v>78286</v>
      </c>
    </row>
    <row r="11" spans="1:2" ht="15">
      <c r="A11" t="s">
        <v>594</v>
      </c>
      <c r="B11" s="14">
        <v>76440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0.8515625" style="0" customWidth="1"/>
    <col min="4" max="16384" width="8.7109375" style="0" customWidth="1"/>
  </cols>
  <sheetData>
    <row r="2" spans="1:3" ht="15">
      <c r="A2" s="1" t="s">
        <v>595</v>
      </c>
      <c r="C2" s="1" t="s">
        <v>596</v>
      </c>
    </row>
    <row r="3" ht="15">
      <c r="A3" t="s">
        <v>597</v>
      </c>
    </row>
    <row r="4" ht="15">
      <c r="A4" t="s">
        <v>598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2:3" ht="15">
      <c r="B2" s="3" t="s">
        <v>599</v>
      </c>
      <c r="C2" s="3"/>
    </row>
    <row r="4" ht="15">
      <c r="B4" t="s">
        <v>600</v>
      </c>
    </row>
    <row r="5" spans="2:3" ht="15">
      <c r="B5" t="s">
        <v>587</v>
      </c>
      <c r="C5" t="s">
        <v>463</v>
      </c>
    </row>
    <row r="6" spans="2:3" ht="15">
      <c r="B6" t="s">
        <v>601</v>
      </c>
      <c r="C6" t="s">
        <v>602</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C2:C6"/>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ht="15">
      <c r="C2" t="s">
        <v>603</v>
      </c>
    </row>
    <row r="3" ht="15">
      <c r="C3" t="s">
        <v>604</v>
      </c>
    </row>
    <row r="4" ht="15">
      <c r="C4" t="s">
        <v>605</v>
      </c>
    </row>
    <row r="5" ht="15">
      <c r="C5" t="s">
        <v>606</v>
      </c>
    </row>
    <row r="6" ht="15">
      <c r="C6"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 width="16.7109375" style="0" customWidth="1"/>
    <col min="2" max="2" width="7.7109375" style="0" customWidth="1"/>
    <col min="3" max="3" width="16.7109375" style="0" customWidth="1"/>
    <col min="4" max="16384" width="8.7109375" style="0" customWidth="1"/>
  </cols>
  <sheetData>
    <row r="2" spans="1:3" ht="15">
      <c r="A2" t="s">
        <v>608</v>
      </c>
      <c r="B2" t="s">
        <v>609</v>
      </c>
      <c r="C2" t="s">
        <v>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7" width="8.7109375" style="0" customWidth="1"/>
    <col min="8" max="8" width="4.7109375" style="0" customWidth="1"/>
    <col min="9" max="16384" width="8.7109375" style="0" customWidth="1"/>
  </cols>
  <sheetData>
    <row r="2" spans="1:8" ht="15">
      <c r="A2" s="9"/>
      <c r="B2" s="9"/>
      <c r="C2" s="9"/>
      <c r="D2" s="9"/>
      <c r="E2" s="9"/>
      <c r="F2" s="9"/>
      <c r="H2" t="s">
        <v>51</v>
      </c>
    </row>
    <row r="3" spans="1:6" ht="15">
      <c r="A3" s="9"/>
      <c r="B3" s="9"/>
      <c r="C3" s="9"/>
      <c r="D3" s="9"/>
      <c r="E3" s="9"/>
      <c r="F3" s="9"/>
    </row>
    <row r="4" spans="1:8" ht="15">
      <c r="A4" s="9" t="s">
        <v>52</v>
      </c>
      <c r="B4" s="9"/>
      <c r="C4" s="9"/>
      <c r="D4" s="9"/>
      <c r="E4" s="9"/>
      <c r="F4" s="9"/>
      <c r="H4" t="s">
        <v>53</v>
      </c>
    </row>
    <row r="5" spans="1:2" ht="15">
      <c r="A5" s="3"/>
      <c r="B5" s="3"/>
    </row>
    <row r="6" spans="1:8" ht="15">
      <c r="A6" s="3" t="s">
        <v>54</v>
      </c>
      <c r="B6" s="3"/>
      <c r="C6" s="3"/>
      <c r="H6" t="s">
        <v>55</v>
      </c>
    </row>
    <row r="7" spans="1:3" ht="15">
      <c r="A7" s="3"/>
      <c r="B7" s="3"/>
      <c r="C7" s="3"/>
    </row>
    <row r="8" spans="1:8" ht="15">
      <c r="A8" s="3" t="s">
        <v>56</v>
      </c>
      <c r="B8" s="3"/>
      <c r="C8" s="3"/>
      <c r="D8" s="3"/>
      <c r="E8" s="3"/>
      <c r="F8" s="3"/>
      <c r="G8" s="3"/>
      <c r="H8" t="s">
        <v>57</v>
      </c>
    </row>
    <row r="9" spans="1:5" ht="15">
      <c r="A9" s="9"/>
      <c r="B9" s="9"/>
      <c r="C9" s="9"/>
      <c r="D9" s="9"/>
      <c r="E9" s="9"/>
    </row>
    <row r="10" spans="1:8" ht="15">
      <c r="A10" s="3" t="s">
        <v>58</v>
      </c>
      <c r="B10" s="3"/>
      <c r="C10" s="3"/>
      <c r="D10" s="3"/>
      <c r="E10" s="3"/>
      <c r="F10" s="3"/>
      <c r="G10" s="3"/>
      <c r="H10" t="s">
        <v>59</v>
      </c>
    </row>
    <row r="11" spans="1:3" ht="15">
      <c r="A11" s="3"/>
      <c r="B11" s="3"/>
      <c r="C11" s="3"/>
    </row>
    <row r="12" spans="1:8" ht="15">
      <c r="A12" s="9" t="s">
        <v>60</v>
      </c>
      <c r="B12" s="9"/>
      <c r="C12" s="9"/>
      <c r="D12" s="9"/>
      <c r="E12" s="9"/>
      <c r="F12" s="9"/>
      <c r="H12" t="s">
        <v>61</v>
      </c>
    </row>
    <row r="13" spans="1:3" ht="15">
      <c r="A13" s="3"/>
      <c r="B13" s="3"/>
      <c r="C13" s="3"/>
    </row>
    <row r="14" spans="1:8" ht="15">
      <c r="A14" s="3" t="s">
        <v>62</v>
      </c>
      <c r="B14" s="3"/>
      <c r="C14" s="3"/>
      <c r="H14" t="s">
        <v>63</v>
      </c>
    </row>
    <row r="16" spans="1:4" ht="15">
      <c r="A16" s="3" t="s">
        <v>64</v>
      </c>
      <c r="B16" s="3"/>
      <c r="C16" s="3"/>
      <c r="D16" s="3"/>
    </row>
    <row r="17" spans="1:7" ht="15">
      <c r="A17" s="3"/>
      <c r="B17" s="3"/>
      <c r="C17" s="3"/>
      <c r="D17" s="3"/>
      <c r="E17" s="3"/>
      <c r="F17" s="3"/>
      <c r="G17" s="3"/>
    </row>
    <row r="18" spans="1:8" ht="15">
      <c r="A18" s="3" t="s">
        <v>65</v>
      </c>
      <c r="B18" s="3"/>
      <c r="C18" s="3"/>
      <c r="D18" s="3"/>
      <c r="E18" s="3"/>
      <c r="F18" s="3"/>
      <c r="G18" s="3"/>
      <c r="H18" t="s">
        <v>66</v>
      </c>
    </row>
    <row r="19" spans="1:7" ht="15">
      <c r="A19" s="3"/>
      <c r="B19" s="3"/>
      <c r="C19" s="3"/>
      <c r="D19" s="3"/>
      <c r="E19" s="3"/>
      <c r="F19" s="3"/>
      <c r="G19" s="3"/>
    </row>
    <row r="20" spans="1:8" ht="15">
      <c r="A20" s="3" t="s">
        <v>67</v>
      </c>
      <c r="B20" s="3"/>
      <c r="C20" s="3"/>
      <c r="D20" s="3"/>
      <c r="E20" s="3"/>
      <c r="F20" s="3"/>
      <c r="G20" s="3"/>
      <c r="H20" t="s">
        <v>68</v>
      </c>
    </row>
    <row r="21" spans="1:7" ht="15">
      <c r="A21" s="3"/>
      <c r="B21" s="3"/>
      <c r="C21" s="3"/>
      <c r="D21" s="3"/>
      <c r="E21" s="3"/>
      <c r="F21" s="3"/>
      <c r="G21" s="3"/>
    </row>
    <row r="22" spans="1:8" ht="15">
      <c r="A22" s="3" t="s">
        <v>69</v>
      </c>
      <c r="B22" s="3"/>
      <c r="C22" s="3"/>
      <c r="D22" s="3"/>
      <c r="E22" s="3"/>
      <c r="F22" s="3"/>
      <c r="G22" s="3"/>
      <c r="H22" t="s">
        <v>70</v>
      </c>
    </row>
    <row r="23" spans="1:7" ht="15">
      <c r="A23" s="3"/>
      <c r="B23" s="3"/>
      <c r="C23" s="3"/>
      <c r="D23" s="3"/>
      <c r="E23" s="3"/>
      <c r="F23" s="3"/>
      <c r="G23" s="3"/>
    </row>
    <row r="24" spans="1:8" ht="15">
      <c r="A24" s="9" t="s">
        <v>71</v>
      </c>
      <c r="B24" s="9"/>
      <c r="C24" s="9"/>
      <c r="D24" s="9"/>
      <c r="E24" s="9"/>
      <c r="H24" t="s">
        <v>72</v>
      </c>
    </row>
  </sheetData>
  <sheetProtection selectLockedCells="1" selectUnlockedCells="1"/>
  <mergeCells count="22">
    <mergeCell ref="A2:F2"/>
    <mergeCell ref="A3:F3"/>
    <mergeCell ref="A4:F4"/>
    <mergeCell ref="A5:B5"/>
    <mergeCell ref="A6:C6"/>
    <mergeCell ref="A7:C7"/>
    <mergeCell ref="A8:G8"/>
    <mergeCell ref="A9:E9"/>
    <mergeCell ref="A10:G10"/>
    <mergeCell ref="A11:C11"/>
    <mergeCell ref="A12:F12"/>
    <mergeCell ref="A13:C13"/>
    <mergeCell ref="A14:C14"/>
    <mergeCell ref="A16:D16"/>
    <mergeCell ref="A17:G17"/>
    <mergeCell ref="A18:G18"/>
    <mergeCell ref="A19:G19"/>
    <mergeCell ref="A20:G20"/>
    <mergeCell ref="A21:G21"/>
    <mergeCell ref="A22:G22"/>
    <mergeCell ref="A23:G23"/>
    <mergeCell ref="A24:E2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C2:C6"/>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ht="15">
      <c r="C2" t="s">
        <v>603</v>
      </c>
    </row>
    <row r="3" ht="15">
      <c r="C3" t="s">
        <v>604</v>
      </c>
    </row>
    <row r="4" ht="15">
      <c r="C4" t="s">
        <v>605</v>
      </c>
    </row>
    <row r="5" ht="15">
      <c r="C5" t="s">
        <v>606</v>
      </c>
    </row>
    <row r="6" ht="15">
      <c r="C6"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2:3" ht="15">
      <c r="B2" s="3" t="s">
        <v>610</v>
      </c>
      <c r="C2" s="3"/>
    </row>
    <row r="3" spans="2:3" ht="15">
      <c r="B3" s="3"/>
      <c r="C3" s="3"/>
    </row>
    <row r="4" spans="2:3" ht="15">
      <c r="B4" s="3" t="s">
        <v>599</v>
      </c>
      <c r="C4" s="3"/>
    </row>
    <row r="6" ht="15">
      <c r="B6" t="s">
        <v>600</v>
      </c>
    </row>
    <row r="7" spans="2:3" ht="15">
      <c r="B7" t="s">
        <v>587</v>
      </c>
      <c r="C7" t="s">
        <v>463</v>
      </c>
    </row>
    <row r="8" spans="2:3" ht="15">
      <c r="B8" t="s">
        <v>601</v>
      </c>
      <c r="C8" t="s">
        <v>602</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3" ht="15">
      <c r="A2" t="s">
        <v>611</v>
      </c>
      <c r="B2" t="e">
        <f aca="true" t="shared" si="0" ref="B2:B5">#N/A</f>
        <v>#N/A</v>
      </c>
      <c r="C2" t="s">
        <v>612</v>
      </c>
    </row>
    <row r="3" spans="1:3" ht="15">
      <c r="A3" t="s">
        <v>613</v>
      </c>
      <c r="B3" t="e">
        <f t="shared" si="0"/>
        <v>#N/A</v>
      </c>
      <c r="C3" t="s">
        <v>614</v>
      </c>
    </row>
    <row r="4" spans="1:3" ht="15">
      <c r="A4" t="s">
        <v>615</v>
      </c>
      <c r="B4" t="e">
        <f t="shared" si="0"/>
        <v>#N/A</v>
      </c>
      <c r="C4" t="s">
        <v>616</v>
      </c>
    </row>
    <row r="5" spans="1:3" ht="15">
      <c r="A5" t="s">
        <v>617</v>
      </c>
      <c r="B5" t="e">
        <f t="shared" si="0"/>
        <v>#N/A</v>
      </c>
      <c r="C5" t="s">
        <v>618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B2:C11"/>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3" t="s">
        <v>599</v>
      </c>
      <c r="C2" s="3"/>
    </row>
    <row r="4" ht="15">
      <c r="B4" t="s">
        <v>600</v>
      </c>
    </row>
    <row r="6" ht="15">
      <c r="B6" t="s">
        <v>587</v>
      </c>
    </row>
    <row r="8" ht="15">
      <c r="B8" t="s">
        <v>601</v>
      </c>
    </row>
    <row r="10" spans="2:3" ht="15">
      <c r="B10" s="3" t="s">
        <v>619</v>
      </c>
      <c r="C10" s="3"/>
    </row>
    <row r="11" spans="2:3" ht="15">
      <c r="B11" s="3" t="s">
        <v>620</v>
      </c>
      <c r="C11" s="3"/>
    </row>
  </sheetData>
  <sheetProtection selectLockedCells="1" selectUnlockedCells="1"/>
  <mergeCells count="3">
    <mergeCell ref="B2:C2"/>
    <mergeCell ref="B10:C10"/>
    <mergeCell ref="B11:C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12"/>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ht="15">
      <c r="A2" t="s">
        <v>600</v>
      </c>
    </row>
    <row r="4" ht="15">
      <c r="A4" t="s">
        <v>587</v>
      </c>
    </row>
    <row r="6" ht="15">
      <c r="A6" t="s">
        <v>601</v>
      </c>
    </row>
    <row r="8" ht="15">
      <c r="A8" t="s">
        <v>621</v>
      </c>
    </row>
    <row r="10" ht="15">
      <c r="A10" t="s">
        <v>622</v>
      </c>
    </row>
    <row r="12" ht="15">
      <c r="A12" t="s">
        <v>623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D3:D18"/>
  <sheetViews>
    <sheetView workbookViewId="0" topLeftCell="A1">
      <selection activeCell="A1" sqref="A1"/>
    </sheetView>
  </sheetViews>
  <sheetFormatPr defaultColWidth="8.00390625" defaultRowHeight="15"/>
  <cols>
    <col min="1" max="3" width="8.7109375" style="0" customWidth="1"/>
    <col min="4" max="4" width="44.7109375" style="0" customWidth="1"/>
    <col min="5" max="16384" width="8.7109375" style="0" customWidth="1"/>
  </cols>
  <sheetData>
    <row r="3" ht="15">
      <c r="D3" t="s">
        <v>624</v>
      </c>
    </row>
    <row r="6" ht="15">
      <c r="D6" t="s">
        <v>625</v>
      </c>
    </row>
    <row r="9" ht="15">
      <c r="D9" t="s">
        <v>626</v>
      </c>
    </row>
    <row r="12" ht="15">
      <c r="D12" t="s">
        <v>627</v>
      </c>
    </row>
    <row r="15" ht="15">
      <c r="D15" t="s">
        <v>628</v>
      </c>
    </row>
    <row r="18" ht="15">
      <c r="D18"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D3:D15"/>
  <sheetViews>
    <sheetView workbookViewId="0" topLeftCell="A1">
      <selection activeCell="A1" sqref="A1"/>
    </sheetView>
  </sheetViews>
  <sheetFormatPr defaultColWidth="8.00390625" defaultRowHeight="15"/>
  <cols>
    <col min="1" max="3" width="8.7109375" style="0" customWidth="1"/>
    <col min="4" max="4" width="44.7109375" style="0" customWidth="1"/>
    <col min="5" max="16384" width="8.7109375" style="0" customWidth="1"/>
  </cols>
  <sheetData>
    <row r="3" ht="15">
      <c r="D3" t="s">
        <v>630</v>
      </c>
    </row>
    <row r="6" ht="15">
      <c r="D6" t="s">
        <v>625</v>
      </c>
    </row>
    <row r="9" ht="15">
      <c r="D9" t="s">
        <v>626</v>
      </c>
    </row>
    <row r="12" ht="15">
      <c r="D12" t="s">
        <v>631</v>
      </c>
    </row>
    <row r="15" ht="15">
      <c r="D15" t="s">
        <v>632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16384" width="8.7109375" style="0" customWidth="1"/>
  </cols>
  <sheetData>
    <row r="2" spans="1:3" ht="15">
      <c r="A2" t="s">
        <v>633</v>
      </c>
      <c r="C2" t="s">
        <v>634</v>
      </c>
    </row>
    <row r="4" spans="1:3" ht="15">
      <c r="A4" t="s">
        <v>635</v>
      </c>
      <c r="C4" t="s">
        <v>635</v>
      </c>
    </row>
    <row r="7" spans="1:3" ht="15">
      <c r="A7" t="s">
        <v>636</v>
      </c>
      <c r="C7" t="s">
        <v>636</v>
      </c>
    </row>
    <row r="10" spans="1:3" ht="15">
      <c r="A10" t="s">
        <v>637</v>
      </c>
      <c r="C10" t="s">
        <v>637</v>
      </c>
    </row>
    <row r="13" spans="1:3" ht="15">
      <c r="A13" t="s">
        <v>638</v>
      </c>
      <c r="C13" t="s">
        <v>638</v>
      </c>
    </row>
    <row r="15" spans="1:3" ht="15">
      <c r="A15" t="s">
        <v>621</v>
      </c>
      <c r="C15" t="s">
        <v>621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2:3" ht="15">
      <c r="B2" s="3" t="s">
        <v>639</v>
      </c>
      <c r="C2" s="3"/>
    </row>
    <row r="4" ht="15">
      <c r="B4" t="s">
        <v>600</v>
      </c>
    </row>
    <row r="5" spans="2:3" ht="15">
      <c r="B5" t="s">
        <v>587</v>
      </c>
      <c r="C5" t="s">
        <v>463</v>
      </c>
    </row>
    <row r="6" spans="2:3" ht="15">
      <c r="B6" t="s">
        <v>601</v>
      </c>
      <c r="C6" t="s">
        <v>640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C2:C6"/>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ht="15">
      <c r="C2" t="s">
        <v>603</v>
      </c>
    </row>
    <row r="3" ht="15">
      <c r="C3" t="s">
        <v>604</v>
      </c>
    </row>
    <row r="4" ht="15">
      <c r="C4" t="s">
        <v>605</v>
      </c>
    </row>
    <row r="5" ht="15">
      <c r="C5" t="s">
        <v>606</v>
      </c>
    </row>
    <row r="6" ht="15">
      <c r="C6"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73</v>
      </c>
      <c r="C2" s="3" t="s">
        <v>41</v>
      </c>
      <c r="D2" s="3"/>
      <c r="G2" s="3" t="s">
        <v>74</v>
      </c>
      <c r="H2" s="3"/>
    </row>
    <row r="3" spans="3:8" ht="15">
      <c r="C3" s="3"/>
      <c r="D3" s="3"/>
      <c r="G3" s="3"/>
      <c r="H3" s="3"/>
    </row>
    <row r="4" spans="1:8" ht="15">
      <c r="A4" t="s">
        <v>75</v>
      </c>
      <c r="C4" s="3"/>
      <c r="D4" s="3"/>
      <c r="G4" s="3"/>
      <c r="H4" s="3"/>
    </row>
    <row r="5" spans="3:8" ht="15">
      <c r="C5" s="3"/>
      <c r="D5" s="3"/>
      <c r="G5" s="3"/>
      <c r="H5" s="3"/>
    </row>
    <row r="6" spans="1:8" ht="15">
      <c r="A6" t="s">
        <v>76</v>
      </c>
      <c r="C6" s="3"/>
      <c r="D6" s="3"/>
      <c r="G6" s="3"/>
      <c r="H6" s="3"/>
    </row>
    <row r="7" spans="1:8" ht="15">
      <c r="A7" t="s">
        <v>77</v>
      </c>
      <c r="C7" s="6">
        <v>285308</v>
      </c>
      <c r="D7" s="6"/>
      <c r="G7" s="6">
        <v>140976</v>
      </c>
      <c r="H7" s="6"/>
    </row>
    <row r="8" spans="1:8" ht="15">
      <c r="A8" t="s">
        <v>78</v>
      </c>
      <c r="D8" s="2">
        <v>59744</v>
      </c>
      <c r="H8" s="2">
        <v>4898</v>
      </c>
    </row>
    <row r="9" spans="1:8" ht="15">
      <c r="A9" t="s">
        <v>79</v>
      </c>
      <c r="D9" s="2">
        <v>68022</v>
      </c>
      <c r="H9" t="s">
        <v>80</v>
      </c>
    </row>
    <row r="10" spans="1:8" ht="15">
      <c r="A10" t="s">
        <v>81</v>
      </c>
      <c r="D10" s="2">
        <v>11042</v>
      </c>
      <c r="H10" s="2">
        <v>3633</v>
      </c>
    </row>
    <row r="12" spans="1:8" ht="15">
      <c r="A12" s="7" t="s">
        <v>82</v>
      </c>
      <c r="D12" s="2">
        <v>424116</v>
      </c>
      <c r="H12" s="2">
        <v>149507</v>
      </c>
    </row>
    <row r="14" spans="1:8" ht="15">
      <c r="A14" t="s">
        <v>83</v>
      </c>
      <c r="D14" s="2">
        <v>295539</v>
      </c>
      <c r="H14" s="2">
        <v>304602</v>
      </c>
    </row>
    <row r="16" spans="1:8" ht="15">
      <c r="A16" t="s">
        <v>84</v>
      </c>
      <c r="D16" s="2">
        <v>40743</v>
      </c>
      <c r="H16" s="2">
        <v>42277</v>
      </c>
    </row>
    <row r="18" spans="1:8" ht="15">
      <c r="A18" s="7" t="s">
        <v>85</v>
      </c>
      <c r="C18" s="6">
        <v>760398</v>
      </c>
      <c r="D18" s="6"/>
      <c r="G18" s="6">
        <v>496386</v>
      </c>
      <c r="H18" s="6"/>
    </row>
    <row r="21" ht="15">
      <c r="A21" t="s">
        <v>86</v>
      </c>
    </row>
    <row r="23" ht="15">
      <c r="A23" t="s">
        <v>87</v>
      </c>
    </row>
    <row r="24" spans="1:8" ht="15">
      <c r="A24" t="s">
        <v>88</v>
      </c>
      <c r="C24" s="6">
        <v>284217</v>
      </c>
      <c r="D24" s="6"/>
      <c r="G24" s="6">
        <v>54052</v>
      </c>
      <c r="H24" s="6"/>
    </row>
    <row r="25" spans="1:8" ht="15">
      <c r="A25" t="s">
        <v>89</v>
      </c>
      <c r="D25" s="2">
        <v>305580</v>
      </c>
      <c r="H25" s="2">
        <v>222176</v>
      </c>
    </row>
    <row r="26" spans="1:8" ht="15">
      <c r="A26" t="s">
        <v>90</v>
      </c>
      <c r="D26" s="2">
        <v>106925</v>
      </c>
      <c r="H26" t="s">
        <v>80</v>
      </c>
    </row>
    <row r="27" spans="1:8" ht="15">
      <c r="A27" t="s">
        <v>91</v>
      </c>
      <c r="D27" s="2">
        <v>25000</v>
      </c>
      <c r="H27" t="s">
        <v>80</v>
      </c>
    </row>
    <row r="28" spans="1:8" ht="15">
      <c r="A28" t="s">
        <v>92</v>
      </c>
      <c r="D28" s="2">
        <v>251536</v>
      </c>
      <c r="H28" s="2">
        <v>90680</v>
      </c>
    </row>
    <row r="29" spans="1:8" ht="15">
      <c r="A29" t="s">
        <v>93</v>
      </c>
      <c r="D29" s="2">
        <v>200000</v>
      </c>
      <c r="H29" t="s">
        <v>80</v>
      </c>
    </row>
    <row r="31" spans="1:8" ht="15">
      <c r="A31" s="7" t="s">
        <v>94</v>
      </c>
      <c r="D31" s="2">
        <v>1173258</v>
      </c>
      <c r="H31" s="2">
        <v>366908</v>
      </c>
    </row>
    <row r="33" spans="1:8" ht="15">
      <c r="A33" t="s">
        <v>95</v>
      </c>
      <c r="D33" s="2">
        <v>1887500</v>
      </c>
      <c r="H33" s="2">
        <v>1095000</v>
      </c>
    </row>
    <row r="35" spans="1:8" ht="15">
      <c r="A35" s="7" t="s">
        <v>96</v>
      </c>
      <c r="D35" s="2">
        <v>3060758</v>
      </c>
      <c r="H35" s="2">
        <v>1461908</v>
      </c>
    </row>
    <row r="37" ht="15">
      <c r="A37" t="s">
        <v>97</v>
      </c>
    </row>
    <row r="39" ht="15">
      <c r="A39" t="s">
        <v>98</v>
      </c>
    </row>
    <row r="40" ht="15">
      <c r="A40" t="s">
        <v>99</v>
      </c>
    </row>
    <row r="41" ht="15">
      <c r="A41" t="s">
        <v>100</v>
      </c>
    </row>
    <row r="42" spans="1:8" ht="15">
      <c r="A42" t="s">
        <v>101</v>
      </c>
      <c r="D42" s="2">
        <v>1471</v>
      </c>
      <c r="H42" s="2">
        <v>1449</v>
      </c>
    </row>
    <row r="44" spans="1:8" ht="15">
      <c r="A44" t="s">
        <v>102</v>
      </c>
      <c r="D44" s="2">
        <v>6463</v>
      </c>
      <c r="H44" s="2">
        <v>2629</v>
      </c>
    </row>
    <row r="45" spans="1:8" ht="15">
      <c r="A45" t="s">
        <v>103</v>
      </c>
      <c r="D45" s="10">
        <v>-2308294</v>
      </c>
      <c r="H45" s="10">
        <v>-969600</v>
      </c>
    </row>
    <row r="47" spans="1:8" ht="15">
      <c r="A47" s="7" t="s">
        <v>104</v>
      </c>
      <c r="D47" s="10">
        <v>-2300360</v>
      </c>
      <c r="H47" s="10">
        <v>-965522</v>
      </c>
    </row>
    <row r="49" spans="1:8" ht="15">
      <c r="A49" s="7" t="s">
        <v>105</v>
      </c>
      <c r="C49" s="6">
        <v>760398</v>
      </c>
      <c r="D49" s="6"/>
      <c r="G49" s="6">
        <v>496386</v>
      </c>
      <c r="H49" s="6"/>
    </row>
  </sheetData>
  <sheetProtection selectLockedCells="1" selectUnlockedCells="1"/>
  <mergeCells count="18">
    <mergeCell ref="C2:D2"/>
    <mergeCell ref="G2:H2"/>
    <mergeCell ref="C3:D3"/>
    <mergeCell ref="G3:H3"/>
    <mergeCell ref="C4:D4"/>
    <mergeCell ref="G4:H4"/>
    <mergeCell ref="C5:D5"/>
    <mergeCell ref="G5:H5"/>
    <mergeCell ref="C6:D6"/>
    <mergeCell ref="G6:H6"/>
    <mergeCell ref="C7:D7"/>
    <mergeCell ref="G7:H7"/>
    <mergeCell ref="C18:D18"/>
    <mergeCell ref="G18:H18"/>
    <mergeCell ref="C24:D24"/>
    <mergeCell ref="G24:H24"/>
    <mergeCell ref="C49:D49"/>
    <mergeCell ref="G49:H4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 width="16.7109375" style="0" customWidth="1"/>
    <col min="2" max="2" width="7.7109375" style="0" customWidth="1"/>
    <col min="3" max="3" width="16.7109375" style="0" customWidth="1"/>
    <col min="4" max="16384" width="8.7109375" style="0" customWidth="1"/>
  </cols>
  <sheetData>
    <row r="2" spans="1:3" ht="15">
      <c r="A2" t="s">
        <v>608</v>
      </c>
      <c r="B2" t="s">
        <v>609</v>
      </c>
      <c r="C2" t="s">
        <v>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C2:C6"/>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ht="15">
      <c r="C2" t="s">
        <v>603</v>
      </c>
    </row>
    <row r="3" ht="15">
      <c r="C3" t="s">
        <v>604</v>
      </c>
    </row>
    <row r="4" ht="15">
      <c r="C4" t="s">
        <v>605</v>
      </c>
    </row>
    <row r="5" ht="15">
      <c r="C5" t="s">
        <v>606</v>
      </c>
    </row>
    <row r="6" ht="15">
      <c r="C6"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3" ht="15">
      <c r="A2" t="s">
        <v>611</v>
      </c>
      <c r="B2" t="e">
        <f aca="true" t="shared" si="0" ref="B2:B5">#N/A</f>
        <v>#N/A</v>
      </c>
      <c r="C2" t="s">
        <v>612</v>
      </c>
    </row>
    <row r="3" spans="1:3" ht="15">
      <c r="A3" t="s">
        <v>613</v>
      </c>
      <c r="B3" t="e">
        <f t="shared" si="0"/>
        <v>#N/A</v>
      </c>
      <c r="C3" t="s">
        <v>614</v>
      </c>
    </row>
    <row r="4" spans="1:3" ht="15">
      <c r="A4" t="s">
        <v>615</v>
      </c>
      <c r="B4" t="e">
        <f t="shared" si="0"/>
        <v>#N/A</v>
      </c>
      <c r="C4" t="s">
        <v>616</v>
      </c>
    </row>
    <row r="5" spans="1:3" ht="15">
      <c r="A5" t="s">
        <v>617</v>
      </c>
      <c r="B5" t="e">
        <f t="shared" si="0"/>
        <v>#N/A</v>
      </c>
      <c r="C5" t="s">
        <v>618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3:B18"/>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3" ht="15">
      <c r="B3" t="s">
        <v>624</v>
      </c>
    </row>
    <row r="6" ht="15">
      <c r="B6" t="s">
        <v>625</v>
      </c>
    </row>
    <row r="9" ht="15">
      <c r="B9" t="s">
        <v>626</v>
      </c>
    </row>
    <row r="12" ht="15">
      <c r="B12" t="s">
        <v>627</v>
      </c>
    </row>
    <row r="15" ht="15">
      <c r="B15" t="s">
        <v>628</v>
      </c>
    </row>
    <row r="18" ht="15">
      <c r="B18"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1.7109375" style="0" customWidth="1"/>
    <col min="2" max="2" width="100.8515625" style="0" customWidth="1"/>
    <col min="3" max="16384" width="8.7109375" style="0" customWidth="1"/>
  </cols>
  <sheetData>
    <row r="2" ht="15">
      <c r="A2" t="s">
        <v>641</v>
      </c>
    </row>
    <row r="4" spans="1:2" ht="15">
      <c r="A4" t="s">
        <v>610</v>
      </c>
      <c r="B4" t="s">
        <v>639</v>
      </c>
    </row>
    <row r="6" spans="1:2" ht="15">
      <c r="A6" t="s">
        <v>642</v>
      </c>
      <c r="B6" t="s">
        <v>643</v>
      </c>
    </row>
    <row r="8" ht="15">
      <c r="A8" t="s">
        <v>644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B17"/>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2" ht="15">
      <c r="B2" t="s">
        <v>645</v>
      </c>
    </row>
    <row r="5" ht="15">
      <c r="B5" t="s">
        <v>630</v>
      </c>
    </row>
    <row r="8" ht="15">
      <c r="B8" t="s">
        <v>625</v>
      </c>
    </row>
    <row r="11" ht="15">
      <c r="B11" t="s">
        <v>626</v>
      </c>
    </row>
    <row r="14" ht="15">
      <c r="B14" t="s">
        <v>631</v>
      </c>
    </row>
    <row r="17" ht="15">
      <c r="B17" t="s">
        <v>632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1.7109375" style="0" customWidth="1"/>
    <col min="2" max="2" width="72.7109375" style="0" customWidth="1"/>
    <col min="3" max="16384" width="8.7109375" style="0" customWidth="1"/>
  </cols>
  <sheetData>
    <row r="2" ht="15">
      <c r="A2" t="s">
        <v>646</v>
      </c>
    </row>
    <row r="4" spans="1:2" ht="15">
      <c r="A4" t="s">
        <v>610</v>
      </c>
      <c r="B4" t="s">
        <v>639</v>
      </c>
    </row>
    <row r="6" spans="1:2" ht="15">
      <c r="A6" t="s">
        <v>642</v>
      </c>
      <c r="B6" t="s">
        <v>647</v>
      </c>
    </row>
    <row r="8" ht="15">
      <c r="A8" t="s">
        <v>644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41.7109375" style="0" customWidth="1"/>
    <col min="4" max="16384" width="8.7109375" style="0" customWidth="1"/>
  </cols>
  <sheetData>
    <row r="2" spans="1:3" ht="15">
      <c r="A2" t="s">
        <v>633</v>
      </c>
      <c r="C2" t="s">
        <v>634</v>
      </c>
    </row>
    <row r="5" spans="1:3" ht="15">
      <c r="A5" t="s">
        <v>648</v>
      </c>
      <c r="C5" t="s">
        <v>635</v>
      </c>
    </row>
    <row r="8" spans="1:3" ht="15">
      <c r="A8" t="s">
        <v>649</v>
      </c>
      <c r="C8" t="s">
        <v>636</v>
      </c>
    </row>
    <row r="11" spans="1:3" ht="15">
      <c r="A11" t="s">
        <v>637</v>
      </c>
      <c r="C11" t="s">
        <v>637</v>
      </c>
    </row>
    <row r="14" spans="1:3" ht="15">
      <c r="A14" t="s">
        <v>638</v>
      </c>
      <c r="C14" t="s">
        <v>638</v>
      </c>
    </row>
    <row r="17" spans="1:3" ht="15">
      <c r="A17" t="s">
        <v>621</v>
      </c>
      <c r="C17" t="s">
        <v>621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3.7109375" style="0" customWidth="1"/>
    <col min="4" max="4" width="81.8515625" style="0" customWidth="1"/>
    <col min="5" max="16384" width="8.7109375" style="0" customWidth="1"/>
  </cols>
  <sheetData>
    <row r="2" spans="2:4" ht="15">
      <c r="B2" t="s">
        <v>650</v>
      </c>
      <c r="C2" t="s">
        <v>651</v>
      </c>
      <c r="D2" t="s">
        <v>652</v>
      </c>
    </row>
    <row r="4" spans="3:4" ht="15">
      <c r="C4" t="s">
        <v>653</v>
      </c>
      <c r="D4" t="s">
        <v>654</v>
      </c>
    </row>
    <row r="6" spans="3:4" ht="15">
      <c r="C6" t="s">
        <v>655</v>
      </c>
      <c r="D6" t="s">
        <v>656</v>
      </c>
    </row>
    <row r="8" spans="3:4" ht="15">
      <c r="C8" t="s">
        <v>657</v>
      </c>
      <c r="D8" t="s">
        <v>658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2:3" ht="15">
      <c r="B2" s="3" t="s">
        <v>639</v>
      </c>
      <c r="C2" s="3"/>
    </row>
    <row r="4" spans="2:3" ht="15">
      <c r="B4" t="s">
        <v>600</v>
      </c>
      <c r="C4" t="s">
        <v>659</v>
      </c>
    </row>
    <row r="5" spans="2:3" ht="15">
      <c r="B5" t="s">
        <v>587</v>
      </c>
      <c r="C5" t="s">
        <v>463</v>
      </c>
    </row>
    <row r="6" spans="2:3" ht="15">
      <c r="B6" t="s">
        <v>601</v>
      </c>
      <c r="C6" t="s">
        <v>640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c r="D2" s="3"/>
      <c r="G2" s="3"/>
      <c r="H2" s="3"/>
      <c r="K2" s="3" t="s">
        <v>106</v>
      </c>
      <c r="L2" s="3"/>
    </row>
    <row r="3" spans="3:12" ht="15">
      <c r="C3" s="3"/>
      <c r="D3" s="3"/>
      <c r="G3" s="3"/>
      <c r="H3" s="3"/>
      <c r="K3" s="3" t="s">
        <v>107</v>
      </c>
      <c r="L3" s="3"/>
    </row>
    <row r="4" spans="3:12" ht="15">
      <c r="C4" s="3"/>
      <c r="D4" s="3"/>
      <c r="G4" s="3"/>
      <c r="H4" s="3"/>
      <c r="K4" s="3" t="s">
        <v>108</v>
      </c>
      <c r="L4" s="3"/>
    </row>
    <row r="5" spans="3:12" ht="15">
      <c r="C5" s="3" t="s">
        <v>109</v>
      </c>
      <c r="D5" s="3"/>
      <c r="G5" s="3" t="s">
        <v>109</v>
      </c>
      <c r="H5" s="3"/>
      <c r="K5" s="3" t="s">
        <v>110</v>
      </c>
      <c r="L5" s="3"/>
    </row>
    <row r="6" spans="3:12" ht="15">
      <c r="C6" s="3" t="s">
        <v>111</v>
      </c>
      <c r="D6" s="3"/>
      <c r="G6" s="3" t="s">
        <v>112</v>
      </c>
      <c r="H6" s="3"/>
      <c r="K6" s="3" t="s">
        <v>111</v>
      </c>
      <c r="L6" s="3"/>
    </row>
    <row r="7" spans="3:12" ht="15">
      <c r="C7" s="3"/>
      <c r="D7" s="3"/>
      <c r="G7" s="3"/>
      <c r="H7" s="3"/>
      <c r="K7" s="3"/>
      <c r="L7" s="3"/>
    </row>
    <row r="8" spans="1:12" ht="15">
      <c r="A8" t="s">
        <v>113</v>
      </c>
      <c r="C8" s="3"/>
      <c r="D8" s="3"/>
      <c r="G8" s="3"/>
      <c r="H8" s="3"/>
      <c r="K8" s="3"/>
      <c r="L8" s="3"/>
    </row>
    <row r="9" spans="1:12" ht="15">
      <c r="A9" t="s">
        <v>114</v>
      </c>
      <c r="C9" s="6">
        <v>75000</v>
      </c>
      <c r="D9" s="6"/>
      <c r="G9" s="3" t="s">
        <v>115</v>
      </c>
      <c r="H9" s="3"/>
      <c r="K9" s="6">
        <v>75000</v>
      </c>
      <c r="L9" s="6"/>
    </row>
    <row r="10" spans="1:12" ht="15">
      <c r="A10" t="s">
        <v>116</v>
      </c>
      <c r="D10" s="2">
        <v>528412</v>
      </c>
      <c r="H10" s="2">
        <v>78775</v>
      </c>
      <c r="L10" s="2">
        <v>607187</v>
      </c>
    </row>
    <row r="12" spans="1:12" ht="15">
      <c r="A12" s="7" t="s">
        <v>117</v>
      </c>
      <c r="D12" s="2">
        <v>603412</v>
      </c>
      <c r="H12" s="2">
        <v>78775</v>
      </c>
      <c r="L12" s="2">
        <v>682187</v>
      </c>
    </row>
    <row r="14" spans="1:12" ht="15">
      <c r="A14" t="s">
        <v>118</v>
      </c>
      <c r="D14" s="2">
        <v>577914</v>
      </c>
      <c r="H14" s="2">
        <v>330711</v>
      </c>
      <c r="L14" s="2">
        <v>960867</v>
      </c>
    </row>
    <row r="15" spans="1:12" ht="15">
      <c r="A15" t="s">
        <v>119</v>
      </c>
      <c r="D15" s="2">
        <v>1203716</v>
      </c>
      <c r="H15" s="2">
        <v>539112</v>
      </c>
      <c r="L15" s="2">
        <v>1778670</v>
      </c>
    </row>
    <row r="17" spans="1:12" ht="15">
      <c r="A17" t="s">
        <v>120</v>
      </c>
      <c r="D17" s="10">
        <v>-1178218</v>
      </c>
      <c r="H17" s="10">
        <v>-791048</v>
      </c>
      <c r="L17" s="10">
        <v>-2057350</v>
      </c>
    </row>
    <row r="19" ht="15">
      <c r="A19" t="s">
        <v>121</v>
      </c>
    </row>
    <row r="20" spans="1:12" ht="15">
      <c r="A20" t="s">
        <v>122</v>
      </c>
      <c r="D20" s="10">
        <v>-160873</v>
      </c>
      <c r="H20" s="10">
        <v>-80965</v>
      </c>
      <c r="L20" s="10">
        <v>-251553</v>
      </c>
    </row>
    <row r="21" spans="1:12" ht="15">
      <c r="A21" t="s">
        <v>123</v>
      </c>
      <c r="D21" s="2">
        <v>81</v>
      </c>
      <c r="H21" s="2">
        <v>1622</v>
      </c>
      <c r="L21" s="2">
        <v>1943</v>
      </c>
    </row>
    <row r="22" spans="1:12" ht="15">
      <c r="A22" t="s">
        <v>124</v>
      </c>
      <c r="D22" s="2">
        <v>316</v>
      </c>
      <c r="H22" s="10">
        <v>-1650</v>
      </c>
      <c r="L22" s="10">
        <v>-1334</v>
      </c>
    </row>
    <row r="24" spans="1:12" ht="15">
      <c r="A24" s="7" t="s">
        <v>125</v>
      </c>
      <c r="D24" s="10">
        <v>-160476</v>
      </c>
      <c r="H24" s="10">
        <v>-80993</v>
      </c>
      <c r="L24" s="10">
        <v>-250944</v>
      </c>
    </row>
    <row r="27" spans="1:12" ht="15">
      <c r="A27" t="s">
        <v>126</v>
      </c>
      <c r="C27" s="11">
        <v>-1338694</v>
      </c>
      <c r="D27" s="11"/>
      <c r="G27" s="11">
        <v>-872041</v>
      </c>
      <c r="H27" s="11"/>
      <c r="K27" s="11">
        <v>-2308294</v>
      </c>
      <c r="L27" s="11"/>
    </row>
  </sheetData>
  <sheetProtection selectLockedCells="1" selectUnlockedCells="1"/>
  <mergeCells count="27">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 width="16.7109375" style="0" customWidth="1"/>
    <col min="2" max="2" width="7.7109375" style="0" customWidth="1"/>
    <col min="3" max="3" width="16.7109375" style="0" customWidth="1"/>
    <col min="4" max="16384" width="8.7109375" style="0" customWidth="1"/>
  </cols>
  <sheetData>
    <row r="2" spans="1:3" ht="15">
      <c r="A2" t="s">
        <v>608</v>
      </c>
      <c r="B2" t="s">
        <v>609</v>
      </c>
      <c r="C2" t="s">
        <v>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ht="15">
      <c r="B2" t="s">
        <v>660</v>
      </c>
    </row>
    <row r="5" ht="15">
      <c r="B5"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23.7109375" style="0" customWidth="1"/>
    <col min="3" max="16384" width="8.7109375" style="0" customWidth="1"/>
  </cols>
  <sheetData>
    <row r="2" spans="1:2" ht="15">
      <c r="A2" s="3" t="s">
        <v>662</v>
      </c>
      <c r="B2" s="3"/>
    </row>
    <row r="4" ht="15">
      <c r="A4" t="s">
        <v>600</v>
      </c>
    </row>
    <row r="5" spans="1:2" ht="15">
      <c r="A5" t="s">
        <v>587</v>
      </c>
      <c r="B5" t="s">
        <v>463</v>
      </c>
    </row>
    <row r="6" spans="1:2" ht="15">
      <c r="A6" t="s">
        <v>601</v>
      </c>
      <c r="B6" t="s">
        <v>602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16.7109375" style="0" customWidth="1"/>
    <col min="3" max="16384" width="8.7109375" style="0" customWidth="1"/>
  </cols>
  <sheetData>
    <row r="2" spans="1:2" ht="15">
      <c r="A2" s="3" t="s">
        <v>663</v>
      </c>
      <c r="B2" s="3"/>
    </row>
    <row r="4" ht="15">
      <c r="A4" t="s">
        <v>600</v>
      </c>
    </row>
    <row r="5" spans="1:2" ht="15">
      <c r="A5" t="s">
        <v>587</v>
      </c>
      <c r="B5" t="s">
        <v>664</v>
      </c>
    </row>
    <row r="6" spans="1:2" ht="15">
      <c r="A6" t="s">
        <v>601</v>
      </c>
      <c r="B6" t="s">
        <v>665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33.7109375" style="0" customWidth="1"/>
    <col min="3" max="16384" width="8.7109375" style="0" customWidth="1"/>
  </cols>
  <sheetData>
    <row r="2" spans="1:2" ht="15">
      <c r="A2" s="3" t="s">
        <v>599</v>
      </c>
      <c r="B2" s="3"/>
    </row>
    <row r="4" spans="1:2" ht="15">
      <c r="A4" t="s">
        <v>600</v>
      </c>
      <c r="B4" t="s">
        <v>659</v>
      </c>
    </row>
    <row r="5" ht="15">
      <c r="B5" t="s">
        <v>666</v>
      </c>
    </row>
    <row r="6" ht="15">
      <c r="B6" t="s">
        <v>667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D2"/>
  <sheetViews>
    <sheetView workbookViewId="0" topLeftCell="A1">
      <selection activeCell="A1" sqref="A1"/>
    </sheetView>
  </sheetViews>
  <sheetFormatPr defaultColWidth="8.00390625" defaultRowHeight="15"/>
  <cols>
    <col min="1" max="1" width="4.7109375" style="0" customWidth="1"/>
    <col min="2" max="2" width="14.7109375" style="0" customWidth="1"/>
    <col min="3" max="3" width="11.7109375" style="0" customWidth="1"/>
    <col min="4" max="4" width="18.7109375" style="0" customWidth="1"/>
    <col min="5" max="16384" width="8.7109375" style="0" customWidth="1"/>
  </cols>
  <sheetData>
    <row r="2" spans="1:4" ht="15">
      <c r="A2" t="s">
        <v>44</v>
      </c>
      <c r="B2" t="s">
        <v>668</v>
      </c>
      <c r="C2" t="s">
        <v>669</v>
      </c>
      <c r="D2"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7.7109375" style="0" customWidth="1"/>
    <col min="4" max="16384" width="8.7109375" style="0" customWidth="1"/>
  </cols>
  <sheetData>
    <row r="2" spans="2:3" ht="15">
      <c r="B2" s="3" t="s">
        <v>639</v>
      </c>
      <c r="C2" s="3"/>
    </row>
    <row r="4" spans="2:3" ht="15">
      <c r="B4" t="s">
        <v>600</v>
      </c>
      <c r="C4" t="s">
        <v>671</v>
      </c>
    </row>
    <row r="5" spans="2:3" ht="15">
      <c r="B5" t="s">
        <v>587</v>
      </c>
      <c r="C5" t="s">
        <v>672</v>
      </c>
    </row>
    <row r="6" spans="2:3" ht="15">
      <c r="B6" t="s">
        <v>601</v>
      </c>
      <c r="C6" t="s">
        <v>665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7.7109375" style="0" customWidth="1"/>
    <col min="4" max="16384" width="8.7109375" style="0" customWidth="1"/>
  </cols>
  <sheetData>
    <row r="2" spans="2:3" ht="15">
      <c r="B2" s="3" t="s">
        <v>673</v>
      </c>
      <c r="C2" s="3"/>
    </row>
    <row r="4" spans="2:3" ht="15">
      <c r="B4" t="s">
        <v>600</v>
      </c>
      <c r="C4" t="s">
        <v>671</v>
      </c>
    </row>
    <row r="5" spans="2:3" ht="15">
      <c r="B5" t="s">
        <v>587</v>
      </c>
      <c r="C5" t="s">
        <v>672</v>
      </c>
    </row>
    <row r="6" spans="2:3" ht="15">
      <c r="B6" t="s">
        <v>601</v>
      </c>
      <c r="C6" t="s">
        <v>665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ht="15">
      <c r="B2" t="s">
        <v>674</v>
      </c>
    </row>
    <row r="4" ht="15">
      <c r="B4" t="s">
        <v>671</v>
      </c>
    </row>
    <row r="5" ht="15">
      <c r="B5" t="s">
        <v>675</v>
      </c>
    </row>
    <row r="6" ht="15">
      <c r="B6" t="s">
        <v>665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3.7109375" style="0" customWidth="1"/>
    <col min="4" max="4" width="8.7109375" style="0" customWidth="1"/>
    <col min="5" max="5" width="10.7109375" style="0" customWidth="1"/>
    <col min="6" max="16384" width="8.7109375" style="0" customWidth="1"/>
  </cols>
  <sheetData>
    <row r="2" spans="1:5" ht="15">
      <c r="A2" t="s">
        <v>676</v>
      </c>
      <c r="C2" t="s">
        <v>677</v>
      </c>
      <c r="E2" t="s">
        <v>678</v>
      </c>
    </row>
    <row r="4" spans="1:5" ht="15">
      <c r="A4" t="s">
        <v>672</v>
      </c>
      <c r="C4" t="s">
        <v>129</v>
      </c>
      <c r="E4" s="2">
        <v>52956775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3"/>
      <c r="D2" s="3"/>
      <c r="G2" s="3"/>
      <c r="H2" s="3"/>
      <c r="K2" s="3"/>
      <c r="L2" s="3"/>
      <c r="O2" s="3" t="s">
        <v>127</v>
      </c>
      <c r="P2" s="3"/>
      <c r="S2" s="3"/>
      <c r="T2" s="3"/>
    </row>
    <row r="3" spans="3:20" ht="15">
      <c r="C3" s="3"/>
      <c r="D3" s="3"/>
      <c r="G3" s="3"/>
      <c r="H3" s="3"/>
      <c r="K3" s="3"/>
      <c r="L3" s="3"/>
      <c r="O3" s="3" t="s">
        <v>128</v>
      </c>
      <c r="P3" s="3"/>
      <c r="S3" s="3"/>
      <c r="T3" s="3"/>
    </row>
    <row r="4" spans="3:20" ht="15">
      <c r="C4" s="9" t="s">
        <v>129</v>
      </c>
      <c r="D4" s="9"/>
      <c r="E4" s="9"/>
      <c r="F4" s="9"/>
      <c r="G4" s="9"/>
      <c r="H4" s="9"/>
      <c r="K4" s="3" t="s">
        <v>130</v>
      </c>
      <c r="L4" s="3"/>
      <c r="O4" s="3" t="s">
        <v>131</v>
      </c>
      <c r="P4" s="3"/>
      <c r="S4" s="3"/>
      <c r="T4" s="3"/>
    </row>
    <row r="5" spans="3:20" ht="15">
      <c r="C5" s="9"/>
      <c r="D5" s="9"/>
      <c r="E5" s="9"/>
      <c r="F5" s="9"/>
      <c r="G5" s="9"/>
      <c r="H5" s="9"/>
      <c r="K5" s="3" t="s">
        <v>132</v>
      </c>
      <c r="L5" s="3"/>
      <c r="O5" s="3" t="s">
        <v>133</v>
      </c>
      <c r="P5" s="3"/>
      <c r="S5" s="3"/>
      <c r="T5" s="3"/>
    </row>
    <row r="6" spans="3:20" ht="15">
      <c r="C6" s="3" t="s">
        <v>134</v>
      </c>
      <c r="D6" s="3"/>
      <c r="G6" s="3" t="s">
        <v>135</v>
      </c>
      <c r="H6" s="3"/>
      <c r="K6" s="3" t="s">
        <v>136</v>
      </c>
      <c r="L6" s="3"/>
      <c r="O6" s="3" t="s">
        <v>137</v>
      </c>
      <c r="P6" s="3"/>
      <c r="S6" s="3" t="s">
        <v>138</v>
      </c>
      <c r="T6" s="3"/>
    </row>
    <row r="7" spans="3:20" ht="15">
      <c r="C7" s="3"/>
      <c r="D7" s="3"/>
      <c r="G7" s="3"/>
      <c r="H7" s="3"/>
      <c r="K7" s="3"/>
      <c r="L7" s="3"/>
      <c r="O7" s="3"/>
      <c r="P7" s="3"/>
      <c r="S7" s="3"/>
      <c r="T7" s="3"/>
    </row>
    <row r="8" spans="1:20" ht="15">
      <c r="A8" t="s">
        <v>139</v>
      </c>
      <c r="D8" t="s">
        <v>80</v>
      </c>
      <c r="G8" s="3" t="s">
        <v>115</v>
      </c>
      <c r="H8" s="3"/>
      <c r="K8" s="3" t="s">
        <v>115</v>
      </c>
      <c r="L8" s="3"/>
      <c r="O8" s="3" t="s">
        <v>115</v>
      </c>
      <c r="P8" s="3"/>
      <c r="S8" s="3" t="s">
        <v>115</v>
      </c>
      <c r="T8" s="3"/>
    </row>
    <row r="10" spans="1:20" ht="15">
      <c r="A10" t="s">
        <v>140</v>
      </c>
      <c r="D10" t="s">
        <v>80</v>
      </c>
      <c r="H10" t="s">
        <v>80</v>
      </c>
      <c r="L10" t="s">
        <v>80</v>
      </c>
      <c r="P10" t="s">
        <v>80</v>
      </c>
      <c r="T10" t="s">
        <v>80</v>
      </c>
    </row>
    <row r="11" spans="1:20" ht="15">
      <c r="A11" t="s">
        <v>141</v>
      </c>
      <c r="D11" t="s">
        <v>80</v>
      </c>
      <c r="H11" t="s">
        <v>80</v>
      </c>
      <c r="L11" t="s">
        <v>80</v>
      </c>
      <c r="P11" t="s">
        <v>80</v>
      </c>
      <c r="T11" t="s">
        <v>80</v>
      </c>
    </row>
    <row r="12" spans="1:20" ht="15">
      <c r="A12" t="s">
        <v>126</v>
      </c>
      <c r="D12" t="s">
        <v>80</v>
      </c>
      <c r="H12" t="s">
        <v>80</v>
      </c>
      <c r="L12" t="s">
        <v>80</v>
      </c>
      <c r="P12" t="s">
        <v>80</v>
      </c>
      <c r="T12" t="s">
        <v>80</v>
      </c>
    </row>
    <row r="14" spans="1:20" ht="15">
      <c r="A14" t="s">
        <v>142</v>
      </c>
      <c r="D14" t="s">
        <v>80</v>
      </c>
      <c r="G14" s="3" t="s">
        <v>115</v>
      </c>
      <c r="H14" s="3"/>
      <c r="K14" s="3" t="s">
        <v>115</v>
      </c>
      <c r="L14" s="3"/>
      <c r="O14" s="3" t="s">
        <v>115</v>
      </c>
      <c r="P14" s="3"/>
      <c r="S14" s="3" t="s">
        <v>115</v>
      </c>
      <c r="T14" s="3"/>
    </row>
    <row r="16" spans="1:20" ht="15">
      <c r="A16" t="s">
        <v>143</v>
      </c>
      <c r="D16" s="2">
        <v>1729532</v>
      </c>
      <c r="H16" s="2">
        <v>173</v>
      </c>
      <c r="L16" s="10">
        <v>-173</v>
      </c>
      <c r="P16" t="s">
        <v>80</v>
      </c>
      <c r="T16" t="s">
        <v>80</v>
      </c>
    </row>
    <row r="17" spans="1:20" ht="15">
      <c r="A17" t="s">
        <v>144</v>
      </c>
      <c r="D17" s="2">
        <v>12627697</v>
      </c>
      <c r="H17" s="2">
        <v>1263</v>
      </c>
      <c r="L17" s="10">
        <v>-1263</v>
      </c>
      <c r="P17" t="s">
        <v>80</v>
      </c>
      <c r="T17" t="s">
        <v>80</v>
      </c>
    </row>
    <row r="18" spans="1:20" ht="15">
      <c r="A18" t="s">
        <v>141</v>
      </c>
      <c r="D18" t="s">
        <v>80</v>
      </c>
      <c r="H18" t="s">
        <v>80</v>
      </c>
      <c r="L18" s="2">
        <v>1742</v>
      </c>
      <c r="P18" t="s">
        <v>80</v>
      </c>
      <c r="T18" s="2">
        <v>1742</v>
      </c>
    </row>
    <row r="19" spans="1:20" ht="15">
      <c r="A19" t="s">
        <v>126</v>
      </c>
      <c r="D19" t="s">
        <v>80</v>
      </c>
      <c r="H19" t="s">
        <v>80</v>
      </c>
      <c r="L19" t="s">
        <v>80</v>
      </c>
      <c r="P19" s="10">
        <v>-97559</v>
      </c>
      <c r="T19" s="10">
        <v>-97559</v>
      </c>
    </row>
    <row r="21" spans="1:20" ht="15">
      <c r="A21" t="s">
        <v>145</v>
      </c>
      <c r="D21" s="2">
        <v>14357229</v>
      </c>
      <c r="G21" s="6">
        <v>1436</v>
      </c>
      <c r="H21" s="6"/>
      <c r="K21" s="6">
        <v>306</v>
      </c>
      <c r="L21" s="6"/>
      <c r="O21" s="11">
        <v>-97559</v>
      </c>
      <c r="P21" s="11"/>
      <c r="S21" s="11">
        <v>-95817</v>
      </c>
      <c r="T21" s="11"/>
    </row>
    <row r="23" spans="1:20" ht="15">
      <c r="A23" t="s">
        <v>144</v>
      </c>
      <c r="D23" s="2">
        <v>130422</v>
      </c>
      <c r="H23" s="2">
        <v>13</v>
      </c>
      <c r="L23" s="10">
        <v>-13</v>
      </c>
      <c r="P23" t="s">
        <v>80</v>
      </c>
      <c r="T23" t="s">
        <v>80</v>
      </c>
    </row>
    <row r="24" spans="1:20" ht="15">
      <c r="A24" t="s">
        <v>141</v>
      </c>
      <c r="D24" t="s">
        <v>80</v>
      </c>
      <c r="H24" t="s">
        <v>80</v>
      </c>
      <c r="L24" s="2">
        <v>2336</v>
      </c>
      <c r="P24" t="s">
        <v>80</v>
      </c>
      <c r="T24" s="2">
        <v>2336</v>
      </c>
    </row>
    <row r="25" spans="1:20" ht="15">
      <c r="A25" t="s">
        <v>126</v>
      </c>
      <c r="D25" t="s">
        <v>80</v>
      </c>
      <c r="H25" t="s">
        <v>80</v>
      </c>
      <c r="L25" t="s">
        <v>80</v>
      </c>
      <c r="P25" s="10">
        <v>-872041</v>
      </c>
      <c r="T25" s="10">
        <v>-872041</v>
      </c>
    </row>
    <row r="27" spans="1:20" ht="15">
      <c r="A27" t="s">
        <v>146</v>
      </c>
      <c r="D27" s="2">
        <v>14487651</v>
      </c>
      <c r="G27" s="6">
        <v>1449</v>
      </c>
      <c r="H27" s="6"/>
      <c r="K27" s="6">
        <v>2629</v>
      </c>
      <c r="L27" s="6"/>
      <c r="O27" s="11">
        <v>-969600</v>
      </c>
      <c r="P27" s="11"/>
      <c r="S27" s="11">
        <v>-965522</v>
      </c>
      <c r="T27" s="11"/>
    </row>
    <row r="29" spans="1:20" ht="15">
      <c r="A29" t="s">
        <v>144</v>
      </c>
      <c r="D29" s="2">
        <v>219369</v>
      </c>
      <c r="H29" s="2">
        <v>22</v>
      </c>
      <c r="L29" s="10">
        <v>-22</v>
      </c>
      <c r="P29" t="s">
        <v>80</v>
      </c>
      <c r="T29" t="s">
        <v>80</v>
      </c>
    </row>
    <row r="30" spans="1:20" ht="15">
      <c r="A30" t="s">
        <v>141</v>
      </c>
      <c r="D30" t="s">
        <v>80</v>
      </c>
      <c r="H30" t="s">
        <v>80</v>
      </c>
      <c r="L30" s="2">
        <v>3856</v>
      </c>
      <c r="P30" t="s">
        <v>80</v>
      </c>
      <c r="T30" s="2">
        <v>3856</v>
      </c>
    </row>
    <row r="31" spans="1:20" ht="15">
      <c r="A31" t="s">
        <v>126</v>
      </c>
      <c r="D31" t="s">
        <v>80</v>
      </c>
      <c r="H31" t="s">
        <v>80</v>
      </c>
      <c r="L31" t="s">
        <v>80</v>
      </c>
      <c r="P31" s="10">
        <v>-1338694</v>
      </c>
      <c r="T31" s="10">
        <v>-1338694</v>
      </c>
    </row>
    <row r="33" spans="1:20" ht="15">
      <c r="A33" t="s">
        <v>147</v>
      </c>
      <c r="D33" s="2">
        <v>14707020</v>
      </c>
      <c r="G33" s="6">
        <v>1471</v>
      </c>
      <c r="H33" s="6"/>
      <c r="K33" s="6">
        <v>6463</v>
      </c>
      <c r="L33" s="6"/>
      <c r="O33" s="11">
        <v>-2308294</v>
      </c>
      <c r="P33" s="11"/>
      <c r="S33" s="11">
        <v>-2300360</v>
      </c>
      <c r="T33" s="11"/>
    </row>
  </sheetData>
  <sheetProtection selectLockedCells="1" selectUnlockedCells="1"/>
  <mergeCells count="48">
    <mergeCell ref="C2:D2"/>
    <mergeCell ref="G2:H2"/>
    <mergeCell ref="K2:L2"/>
    <mergeCell ref="O2:P2"/>
    <mergeCell ref="S2:T2"/>
    <mergeCell ref="C3:D3"/>
    <mergeCell ref="G3:H3"/>
    <mergeCell ref="K3:L3"/>
    <mergeCell ref="O3:P3"/>
    <mergeCell ref="S3:T3"/>
    <mergeCell ref="C4:H4"/>
    <mergeCell ref="K4:L4"/>
    <mergeCell ref="O4:P4"/>
    <mergeCell ref="S4:T4"/>
    <mergeCell ref="C5:H5"/>
    <mergeCell ref="K5:L5"/>
    <mergeCell ref="O5:P5"/>
    <mergeCell ref="S5:T5"/>
    <mergeCell ref="C6:D6"/>
    <mergeCell ref="G6:H6"/>
    <mergeCell ref="K6:L6"/>
    <mergeCell ref="O6:P6"/>
    <mergeCell ref="S6:T6"/>
    <mergeCell ref="C7:D7"/>
    <mergeCell ref="G7:H7"/>
    <mergeCell ref="K7:L7"/>
    <mergeCell ref="O7:P7"/>
    <mergeCell ref="S7:T7"/>
    <mergeCell ref="G8:H8"/>
    <mergeCell ref="K8:L8"/>
    <mergeCell ref="O8:P8"/>
    <mergeCell ref="S8:T8"/>
    <mergeCell ref="G14:H14"/>
    <mergeCell ref="K14:L14"/>
    <mergeCell ref="O14:P14"/>
    <mergeCell ref="S14:T14"/>
    <mergeCell ref="G21:H21"/>
    <mergeCell ref="K21:L21"/>
    <mergeCell ref="O21:P21"/>
    <mergeCell ref="S21:T21"/>
    <mergeCell ref="G27:H27"/>
    <mergeCell ref="K27:L27"/>
    <mergeCell ref="O27:P27"/>
    <mergeCell ref="S27:T27"/>
    <mergeCell ref="G33:H33"/>
    <mergeCell ref="K33:L33"/>
    <mergeCell ref="O33:P33"/>
    <mergeCell ref="S33:T3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7.7109375" style="0" customWidth="1"/>
    <col min="4" max="16384" width="8.7109375" style="0" customWidth="1"/>
  </cols>
  <sheetData>
    <row r="2" spans="2:3" ht="15">
      <c r="B2" s="3" t="s">
        <v>639</v>
      </c>
      <c r="C2" s="3"/>
    </row>
    <row r="4" spans="2:3" ht="15">
      <c r="B4" t="s">
        <v>600</v>
      </c>
      <c r="C4" t="s">
        <v>671</v>
      </c>
    </row>
    <row r="5" spans="2:3" ht="15">
      <c r="B5" t="s">
        <v>587</v>
      </c>
      <c r="C5" t="s">
        <v>672</v>
      </c>
    </row>
    <row r="6" spans="2:3" ht="15">
      <c r="B6" t="s">
        <v>601</v>
      </c>
      <c r="C6" t="s">
        <v>665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7.7109375" style="0" customWidth="1"/>
    <col min="4" max="16384" width="8.7109375" style="0" customWidth="1"/>
  </cols>
  <sheetData>
    <row r="2" spans="2:3" ht="15">
      <c r="B2" s="3" t="s">
        <v>673</v>
      </c>
      <c r="C2" s="3"/>
    </row>
    <row r="4" spans="2:3" ht="15">
      <c r="B4" t="s">
        <v>600</v>
      </c>
      <c r="C4" t="s">
        <v>671</v>
      </c>
    </row>
    <row r="5" spans="2:3" ht="15">
      <c r="B5" t="s">
        <v>587</v>
      </c>
      <c r="C5" t="s">
        <v>672</v>
      </c>
    </row>
    <row r="6" spans="2:3" ht="15">
      <c r="B6" t="s">
        <v>601</v>
      </c>
      <c r="C6" t="s">
        <v>665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ht="15">
      <c r="B2" t="s">
        <v>674</v>
      </c>
    </row>
    <row r="4" ht="15">
      <c r="B4" t="s">
        <v>671</v>
      </c>
    </row>
    <row r="5" ht="15">
      <c r="B5" t="s">
        <v>675</v>
      </c>
    </row>
    <row r="6" ht="15">
      <c r="B6" t="s">
        <v>665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E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8.7109375" style="0" customWidth="1"/>
    <col min="4" max="4" width="8.7109375" style="0" customWidth="1"/>
    <col min="5" max="5" width="43.7109375" style="0" customWidth="1"/>
    <col min="6" max="16384" width="8.7109375" style="0" customWidth="1"/>
  </cols>
  <sheetData>
    <row r="2" spans="1:5" ht="15">
      <c r="A2" t="s">
        <v>679</v>
      </c>
      <c r="C2" t="s">
        <v>680</v>
      </c>
      <c r="E2" t="s">
        <v>681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26.7109375" style="0" customWidth="1"/>
    <col min="3" max="16384" width="8.7109375" style="0" customWidth="1"/>
  </cols>
  <sheetData>
    <row r="2" ht="15">
      <c r="B2" t="s">
        <v>208</v>
      </c>
    </row>
    <row r="3" ht="15">
      <c r="B3" t="s">
        <v>682</v>
      </c>
    </row>
    <row r="4" ht="15">
      <c r="B4" t="s">
        <v>683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B2:B7"/>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ht="15">
      <c r="B2" t="s">
        <v>684</v>
      </c>
    </row>
    <row r="4" ht="15">
      <c r="B4" t="s">
        <v>685</v>
      </c>
    </row>
    <row r="5" ht="15">
      <c r="B5" t="s">
        <v>463</v>
      </c>
    </row>
    <row r="6" ht="15">
      <c r="B6" t="s">
        <v>602</v>
      </c>
    </row>
    <row r="7" ht="15">
      <c r="B7" t="s">
        <v>208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E2"/>
  <sheetViews>
    <sheetView workbookViewId="0" topLeftCell="A1">
      <selection activeCell="A1" sqref="A1"/>
    </sheetView>
  </sheetViews>
  <sheetFormatPr defaultColWidth="8.00390625" defaultRowHeight="15"/>
  <cols>
    <col min="1" max="1" width="10.7109375" style="0" customWidth="1"/>
    <col min="2" max="2" width="17.7109375" style="0" customWidth="1"/>
    <col min="3" max="3" width="8.7109375" style="0" customWidth="1"/>
    <col min="4" max="4" width="5.7109375" style="0" customWidth="1"/>
    <col min="5" max="5" width="15.7109375" style="0" customWidth="1"/>
    <col min="6" max="16384" width="8.7109375" style="0" customWidth="1"/>
  </cols>
  <sheetData>
    <row r="2" spans="1:5" ht="15">
      <c r="A2" t="s">
        <v>686</v>
      </c>
      <c r="B2" t="s">
        <v>687</v>
      </c>
      <c r="D2" t="s">
        <v>688</v>
      </c>
      <c r="E2" t="s">
        <v>689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26.7109375" style="0" customWidth="1"/>
    <col min="3" max="16384" width="8.7109375" style="0" customWidth="1"/>
  </cols>
  <sheetData>
    <row r="2" ht="15">
      <c r="B2" t="s">
        <v>208</v>
      </c>
    </row>
    <row r="3" ht="15">
      <c r="B3" t="s">
        <v>682</v>
      </c>
    </row>
    <row r="4" ht="15">
      <c r="B4" t="s">
        <v>683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B2:B7"/>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ht="15">
      <c r="B2" t="s">
        <v>684</v>
      </c>
    </row>
    <row r="4" ht="15">
      <c r="B4" t="s">
        <v>685</v>
      </c>
    </row>
    <row r="5" ht="15">
      <c r="B5" t="s">
        <v>690</v>
      </c>
    </row>
    <row r="6" ht="15">
      <c r="B6" t="s">
        <v>602</v>
      </c>
    </row>
    <row r="7" ht="15">
      <c r="B7" t="s">
        <v>208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E2"/>
  <sheetViews>
    <sheetView workbookViewId="0" topLeftCell="A1">
      <selection activeCell="A1" sqref="A1"/>
    </sheetView>
  </sheetViews>
  <sheetFormatPr defaultColWidth="8.00390625" defaultRowHeight="15"/>
  <cols>
    <col min="1" max="1" width="10.7109375" style="0" customWidth="1"/>
    <col min="2" max="2" width="19.7109375" style="0" customWidth="1"/>
    <col min="3" max="3" width="8.7109375" style="0" customWidth="1"/>
    <col min="4" max="4" width="5.7109375" style="0" customWidth="1"/>
    <col min="5" max="5" width="8.7109375" style="0" customWidth="1"/>
    <col min="6" max="16384" width="8.7109375" style="0" customWidth="1"/>
  </cols>
  <sheetData>
    <row r="2" spans="1:5" ht="15">
      <c r="A2" t="s">
        <v>686</v>
      </c>
      <c r="B2" t="s">
        <v>691</v>
      </c>
      <c r="D2" t="s">
        <v>688</v>
      </c>
      <c r="E2" t="s">
        <v>692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5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c r="D2" s="3"/>
      <c r="G2" s="3"/>
      <c r="H2" s="3"/>
      <c r="K2" s="3" t="s">
        <v>106</v>
      </c>
      <c r="L2" s="3"/>
    </row>
    <row r="3" spans="3:12" ht="15">
      <c r="C3" s="3"/>
      <c r="D3" s="3"/>
      <c r="G3" s="3"/>
      <c r="H3" s="3"/>
      <c r="K3" s="3" t="s">
        <v>107</v>
      </c>
      <c r="L3" s="3"/>
    </row>
    <row r="4" spans="3:12" ht="15">
      <c r="C4" s="3"/>
      <c r="D4" s="3"/>
      <c r="G4" s="3"/>
      <c r="H4" s="3"/>
      <c r="K4" s="3" t="s">
        <v>108</v>
      </c>
      <c r="L4" s="3"/>
    </row>
    <row r="5" spans="3:12" ht="15">
      <c r="C5" s="3" t="s">
        <v>109</v>
      </c>
      <c r="D5" s="3"/>
      <c r="G5" s="3" t="s">
        <v>109</v>
      </c>
      <c r="H5" s="3"/>
      <c r="K5" s="3" t="s">
        <v>110</v>
      </c>
      <c r="L5" s="3"/>
    </row>
    <row r="6" spans="3:12" ht="15">
      <c r="C6" s="3" t="s">
        <v>111</v>
      </c>
      <c r="D6" s="3"/>
      <c r="G6" s="3" t="s">
        <v>112</v>
      </c>
      <c r="H6" s="3"/>
      <c r="K6" s="3" t="s">
        <v>111</v>
      </c>
      <c r="L6" s="3"/>
    </row>
    <row r="7" spans="3:12" ht="15">
      <c r="C7" s="3"/>
      <c r="D7" s="3"/>
      <c r="G7" s="3"/>
      <c r="H7" s="3"/>
      <c r="K7" s="3"/>
      <c r="L7" s="3"/>
    </row>
    <row r="8" spans="1:12" ht="15">
      <c r="A8" t="s">
        <v>148</v>
      </c>
      <c r="C8" s="3"/>
      <c r="D8" s="3"/>
      <c r="G8" s="3"/>
      <c r="H8" s="3"/>
      <c r="K8" s="3"/>
      <c r="L8" s="3"/>
    </row>
    <row r="9" spans="1:12" ht="15">
      <c r="A9" t="s">
        <v>149</v>
      </c>
      <c r="C9" s="11">
        <v>-1338694</v>
      </c>
      <c r="D9" s="11"/>
      <c r="G9" s="11">
        <v>-872041</v>
      </c>
      <c r="H9" s="11"/>
      <c r="K9" s="11">
        <v>-2308294</v>
      </c>
      <c r="L9" s="11"/>
    </row>
    <row r="10" ht="15">
      <c r="A10" t="s">
        <v>150</v>
      </c>
    </row>
    <row r="11" ht="15">
      <c r="A11" t="s">
        <v>151</v>
      </c>
    </row>
    <row r="12" spans="1:12" ht="15">
      <c r="A12" t="s">
        <v>152</v>
      </c>
      <c r="D12" s="2">
        <v>58669</v>
      </c>
      <c r="H12" s="2">
        <v>29596</v>
      </c>
      <c r="L12" s="2">
        <v>88265</v>
      </c>
    </row>
    <row r="13" spans="1:12" ht="15">
      <c r="A13" t="s">
        <v>153</v>
      </c>
      <c r="D13" s="2">
        <v>3856</v>
      </c>
      <c r="H13" s="2">
        <v>2336</v>
      </c>
      <c r="L13" s="2">
        <v>7934</v>
      </c>
    </row>
    <row r="14" ht="15">
      <c r="A14" t="s">
        <v>154</v>
      </c>
    </row>
    <row r="15" spans="1:12" ht="15">
      <c r="A15" t="s">
        <v>78</v>
      </c>
      <c r="D15" s="10">
        <v>-54846</v>
      </c>
      <c r="H15" s="10">
        <v>-4898</v>
      </c>
      <c r="L15" s="10">
        <v>-59744</v>
      </c>
    </row>
    <row r="16" spans="1:12" ht="15">
      <c r="A16" t="s">
        <v>79</v>
      </c>
      <c r="D16" s="10">
        <v>-68022</v>
      </c>
      <c r="H16" t="s">
        <v>80</v>
      </c>
      <c r="L16" s="10">
        <v>-68022</v>
      </c>
    </row>
    <row r="17" spans="1:12" ht="15">
      <c r="A17" t="s">
        <v>81</v>
      </c>
      <c r="D17" s="10">
        <v>-2409</v>
      </c>
      <c r="H17" s="10">
        <v>-21903</v>
      </c>
      <c r="L17" s="10">
        <v>-24312</v>
      </c>
    </row>
    <row r="18" spans="1:12" ht="15">
      <c r="A18" t="s">
        <v>88</v>
      </c>
      <c r="D18" s="2">
        <v>230165</v>
      </c>
      <c r="H18" s="2">
        <v>45267</v>
      </c>
      <c r="L18" s="2">
        <v>284217</v>
      </c>
    </row>
    <row r="19" spans="1:12" ht="15">
      <c r="A19" t="s">
        <v>89</v>
      </c>
      <c r="D19" s="2">
        <v>83404</v>
      </c>
      <c r="H19" s="2">
        <v>213572</v>
      </c>
      <c r="L19" s="2">
        <v>305579</v>
      </c>
    </row>
    <row r="20" spans="1:12" ht="15">
      <c r="A20" t="s">
        <v>90</v>
      </c>
      <c r="D20" s="2">
        <v>106925</v>
      </c>
      <c r="H20" t="s">
        <v>80</v>
      </c>
      <c r="L20" s="2">
        <v>106925</v>
      </c>
    </row>
    <row r="21" spans="1:12" ht="15">
      <c r="A21" t="s">
        <v>92</v>
      </c>
      <c r="D21" s="2">
        <v>160856</v>
      </c>
      <c r="H21" s="2">
        <v>80965</v>
      </c>
      <c r="L21" s="2">
        <v>251536</v>
      </c>
    </row>
    <row r="23" spans="1:12" ht="15">
      <c r="A23" t="s">
        <v>155</v>
      </c>
      <c r="D23" s="10">
        <v>-820096</v>
      </c>
      <c r="H23" s="10">
        <v>-527106</v>
      </c>
      <c r="L23" s="10">
        <v>-1415916</v>
      </c>
    </row>
    <row r="26" ht="15">
      <c r="A26" t="s">
        <v>156</v>
      </c>
    </row>
    <row r="27" spans="1:12" ht="15">
      <c r="A27" t="s">
        <v>157</v>
      </c>
      <c r="D27" s="10">
        <v>-48072</v>
      </c>
      <c r="H27" s="10">
        <v>-333204</v>
      </c>
      <c r="L27" s="10">
        <v>-381276</v>
      </c>
    </row>
    <row r="28" spans="1:12" ht="15">
      <c r="A28" t="s">
        <v>158</v>
      </c>
      <c r="D28" s="10">
        <v>-5000</v>
      </c>
      <c r="H28" s="10">
        <v>-25000</v>
      </c>
      <c r="L28" s="10">
        <v>-30000</v>
      </c>
    </row>
    <row r="30" spans="1:12" ht="15">
      <c r="A30" t="s">
        <v>159</v>
      </c>
      <c r="D30" s="10">
        <v>-53072</v>
      </c>
      <c r="H30" s="10">
        <v>-358204</v>
      </c>
      <c r="L30" s="10">
        <v>-411276</v>
      </c>
    </row>
    <row r="33" ht="15">
      <c r="A33" t="s">
        <v>160</v>
      </c>
    </row>
    <row r="34" spans="1:12" ht="15">
      <c r="A34" t="s">
        <v>161</v>
      </c>
      <c r="D34" s="2">
        <v>992500</v>
      </c>
      <c r="H34" s="2">
        <v>855000</v>
      </c>
      <c r="L34" s="2">
        <v>2087500</v>
      </c>
    </row>
    <row r="35" spans="1:12" ht="15">
      <c r="A35" t="s">
        <v>162</v>
      </c>
      <c r="D35" s="2">
        <v>25000</v>
      </c>
      <c r="H35" t="s">
        <v>80</v>
      </c>
      <c r="L35" s="2">
        <v>25000</v>
      </c>
    </row>
    <row r="37" spans="1:12" ht="15">
      <c r="A37" t="s">
        <v>163</v>
      </c>
      <c r="D37" s="2">
        <v>1017500</v>
      </c>
      <c r="H37" s="2">
        <v>855000</v>
      </c>
      <c r="L37" s="2">
        <v>2112500</v>
      </c>
    </row>
    <row r="40" spans="1:12" ht="15">
      <c r="A40" t="s">
        <v>164</v>
      </c>
      <c r="D40" s="2">
        <v>144332</v>
      </c>
      <c r="H40" s="10">
        <v>-30310</v>
      </c>
      <c r="L40" s="2">
        <v>285308</v>
      </c>
    </row>
    <row r="42" spans="1:12" ht="15">
      <c r="A42" t="s">
        <v>165</v>
      </c>
      <c r="D42" s="2">
        <v>140976</v>
      </c>
      <c r="H42" s="2">
        <v>171286</v>
      </c>
      <c r="L42" t="s">
        <v>80</v>
      </c>
    </row>
    <row r="44" spans="1:12" ht="15">
      <c r="A44" t="s">
        <v>166</v>
      </c>
      <c r="C44" s="6">
        <v>285308</v>
      </c>
      <c r="D44" s="6"/>
      <c r="G44" s="6">
        <v>140976</v>
      </c>
      <c r="H44" s="6"/>
      <c r="K44" s="6">
        <v>285308</v>
      </c>
      <c r="L44" s="6"/>
    </row>
    <row r="47" ht="15">
      <c r="A47" t="s">
        <v>167</v>
      </c>
    </row>
    <row r="49" ht="15">
      <c r="A49" t="s">
        <v>168</v>
      </c>
    </row>
    <row r="50" spans="1:12" ht="15">
      <c r="A50" t="s">
        <v>169</v>
      </c>
      <c r="C50" s="3" t="s">
        <v>115</v>
      </c>
      <c r="D50" s="3"/>
      <c r="G50" s="3" t="s">
        <v>115</v>
      </c>
      <c r="H50" s="3"/>
      <c r="K50" s="3" t="s">
        <v>115</v>
      </c>
      <c r="L50" s="3"/>
    </row>
    <row r="51" spans="1:12" ht="15">
      <c r="A51" t="s">
        <v>170</v>
      </c>
      <c r="C51" s="6">
        <v>800</v>
      </c>
      <c r="D51" s="6"/>
      <c r="G51" s="6">
        <v>1600</v>
      </c>
      <c r="H51" s="6"/>
      <c r="K51" s="6">
        <v>2400</v>
      </c>
      <c r="L51" s="6"/>
    </row>
    <row r="53" ht="15">
      <c r="A53" t="s">
        <v>171</v>
      </c>
    </row>
    <row r="55" spans="1:8" ht="15">
      <c r="A55" s="3" t="s">
        <v>172</v>
      </c>
      <c r="B55" s="3"/>
      <c r="C55" s="3"/>
      <c r="D55" s="3"/>
      <c r="E55" s="3"/>
      <c r="F55" s="3"/>
      <c r="G55" s="3"/>
      <c r="H55" s="3"/>
    </row>
    <row r="57" spans="1:12" ht="15">
      <c r="A57" s="3" t="s">
        <v>173</v>
      </c>
      <c r="B57" s="3"/>
      <c r="C57" s="3"/>
      <c r="D57" s="3"/>
      <c r="E57" s="3"/>
      <c r="F57" s="3"/>
      <c r="G57" s="3"/>
      <c r="H57" s="3"/>
      <c r="I57" s="3"/>
      <c r="J57" s="3"/>
      <c r="K57" s="3"/>
      <c r="L57" s="3"/>
    </row>
    <row r="58" spans="1:12" ht="15">
      <c r="A58" s="3" t="s">
        <v>174</v>
      </c>
      <c r="B58" s="3"/>
      <c r="C58" s="3"/>
      <c r="D58" s="3"/>
      <c r="E58" s="3"/>
      <c r="F58" s="3"/>
      <c r="G58" s="3"/>
      <c r="H58" s="3"/>
      <c r="I58" s="3"/>
      <c r="J58" s="3"/>
      <c r="K58" s="3"/>
      <c r="L58" s="3"/>
    </row>
    <row r="59" spans="1:12" ht="15">
      <c r="A59" s="3" t="s">
        <v>175</v>
      </c>
      <c r="B59" s="3"/>
      <c r="C59" s="3"/>
      <c r="D59" s="3"/>
      <c r="E59" s="3"/>
      <c r="F59" s="3"/>
      <c r="G59" s="3"/>
      <c r="H59" s="3"/>
      <c r="I59" s="3"/>
      <c r="J59" s="3"/>
      <c r="K59" s="3"/>
      <c r="L59" s="3"/>
    </row>
  </sheetData>
  <sheetProtection selectLockedCells="1" selectUnlockedCells="1"/>
  <mergeCells count="37">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44:D44"/>
    <mergeCell ref="G44:H44"/>
    <mergeCell ref="K44:L44"/>
    <mergeCell ref="C50:D50"/>
    <mergeCell ref="G50:H50"/>
    <mergeCell ref="K50:L50"/>
    <mergeCell ref="C51:D51"/>
    <mergeCell ref="G51:H51"/>
    <mergeCell ref="K51:L51"/>
    <mergeCell ref="A55:H55"/>
    <mergeCell ref="A57:L57"/>
    <mergeCell ref="A58:L58"/>
    <mergeCell ref="A59:L5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4:D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5.7109375" style="0" customWidth="1"/>
    <col min="5" max="16384" width="8.7109375" style="0" customWidth="1"/>
  </cols>
  <sheetData>
    <row r="4" spans="1:4" ht="15">
      <c r="A4" t="s">
        <v>693</v>
      </c>
      <c r="D4" t="s">
        <v>694</v>
      </c>
    </row>
    <row r="7" spans="1:4" ht="15">
      <c r="A7" t="s">
        <v>695</v>
      </c>
      <c r="D7" t="s">
        <v>696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23.7109375" style="0" customWidth="1"/>
    <col min="5" max="16384" width="8.7109375" style="0" customWidth="1"/>
  </cols>
  <sheetData>
    <row r="2" spans="1:4" ht="15">
      <c r="A2" t="s">
        <v>697</v>
      </c>
      <c r="D2" t="s">
        <v>698</v>
      </c>
    </row>
    <row r="4" spans="1:4" ht="15">
      <c r="A4" t="s">
        <v>699</v>
      </c>
      <c r="D4" t="s">
        <v>639</v>
      </c>
    </row>
    <row r="7" spans="1:4" ht="15">
      <c r="A7" t="s">
        <v>693</v>
      </c>
      <c r="D7" t="s">
        <v>694</v>
      </c>
    </row>
    <row r="10" spans="1:4" ht="15">
      <c r="A10" t="s">
        <v>695</v>
      </c>
      <c r="D10" t="s">
        <v>696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D7:D7"/>
  <sheetViews>
    <sheetView workbookViewId="0" topLeftCell="A1">
      <selection activeCell="A1" sqref="A1"/>
    </sheetView>
  </sheetViews>
  <sheetFormatPr defaultColWidth="8.00390625" defaultRowHeight="15"/>
  <cols>
    <col min="1" max="3" width="8.7109375" style="0" customWidth="1"/>
    <col min="4" max="4" width="13.7109375" style="0" customWidth="1"/>
    <col min="5" max="16384" width="8.7109375" style="0" customWidth="1"/>
  </cols>
  <sheetData>
    <row r="7" ht="15">
      <c r="D7" t="s">
        <v>700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B2:C21"/>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7.7109375" style="0" customWidth="1"/>
    <col min="4" max="16384" width="8.7109375" style="0" customWidth="1"/>
  </cols>
  <sheetData>
    <row r="2" spans="2:3" ht="15">
      <c r="B2" s="3" t="s">
        <v>639</v>
      </c>
      <c r="C2" s="3"/>
    </row>
    <row r="5" ht="15">
      <c r="B5" t="s">
        <v>600</v>
      </c>
    </row>
    <row r="6" ht="15">
      <c r="C6" t="s">
        <v>701</v>
      </c>
    </row>
    <row r="7" ht="15">
      <c r="C7" t="s">
        <v>702</v>
      </c>
    </row>
    <row r="8" ht="15">
      <c r="C8" t="s">
        <v>703</v>
      </c>
    </row>
    <row r="9" ht="15">
      <c r="C9" t="s">
        <v>704</v>
      </c>
    </row>
    <row r="10" ht="15">
      <c r="C10" t="s">
        <v>705</v>
      </c>
    </row>
    <row r="13" spans="2:3" ht="15">
      <c r="B13" s="3" t="s">
        <v>706</v>
      </c>
      <c r="C13" s="3"/>
    </row>
    <row r="14" spans="2:3" ht="15">
      <c r="B14" s="3"/>
      <c r="C14" s="3"/>
    </row>
    <row r="15" spans="2:3" ht="15">
      <c r="B15" s="3"/>
      <c r="C15" s="3"/>
    </row>
    <row r="18" ht="15">
      <c r="C18" t="s">
        <v>621</v>
      </c>
    </row>
    <row r="21" ht="15">
      <c r="C21" t="s">
        <v>705</v>
      </c>
    </row>
  </sheetData>
  <sheetProtection selectLockedCells="1" selectUnlockedCells="1"/>
  <mergeCells count="4">
    <mergeCell ref="B2:C2"/>
    <mergeCell ref="B13:C13"/>
    <mergeCell ref="B14:C14"/>
    <mergeCell ref="B15:C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3">
        <v>1</v>
      </c>
      <c r="B2" t="s">
        <v>707</v>
      </c>
    </row>
    <row r="4" spans="1:2" ht="15">
      <c r="A4" s="13">
        <v>2</v>
      </c>
      <c r="B4" t="s">
        <v>708</v>
      </c>
    </row>
    <row r="6" spans="1:2" ht="15">
      <c r="A6" s="13">
        <v>3</v>
      </c>
      <c r="B6" t="s">
        <v>709</v>
      </c>
    </row>
    <row r="8" spans="1:2" ht="15">
      <c r="A8" s="13">
        <v>4</v>
      </c>
      <c r="B8" t="s">
        <v>710</v>
      </c>
    </row>
    <row r="10" spans="1:2" ht="15">
      <c r="A10" s="13">
        <v>5</v>
      </c>
      <c r="B10" t="s">
        <v>711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3.7109375" style="0" customWidth="1"/>
    <col min="2" max="2" width="15.7109375" style="0" customWidth="1"/>
    <col min="3" max="3" width="8.7109375" style="0" customWidth="1"/>
    <col min="4" max="4" width="7.7109375" style="0" customWidth="1"/>
    <col min="5" max="5" width="18.7109375" style="0" customWidth="1"/>
    <col min="6" max="16384" width="8.7109375" style="0" customWidth="1"/>
  </cols>
  <sheetData>
    <row r="2" spans="1:5" ht="15">
      <c r="A2" s="3" t="s">
        <v>599</v>
      </c>
      <c r="B2" s="3"/>
      <c r="D2" s="3" t="s">
        <v>712</v>
      </c>
      <c r="E2" s="3"/>
    </row>
    <row r="3" spans="1:5" ht="15">
      <c r="A3" s="3"/>
      <c r="B3" s="3"/>
      <c r="D3" s="3"/>
      <c r="E3" s="3"/>
    </row>
    <row r="4" spans="1:5" ht="15">
      <c r="A4" t="s">
        <v>600</v>
      </c>
      <c r="B4" t="s">
        <v>713</v>
      </c>
      <c r="D4" t="s">
        <v>714</v>
      </c>
      <c r="E4" t="s">
        <v>715</v>
      </c>
    </row>
    <row r="5" spans="1:2" ht="15">
      <c r="A5" t="s">
        <v>716</v>
      </c>
      <c r="B5" t="s">
        <v>463</v>
      </c>
    </row>
    <row r="6" spans="1:2" ht="15">
      <c r="A6" t="s">
        <v>601</v>
      </c>
      <c r="B6" t="s">
        <v>717</v>
      </c>
    </row>
  </sheetData>
  <sheetProtection selectLockedCells="1" selectUnlockedCells="1"/>
  <mergeCells count="4">
    <mergeCell ref="A2:B2"/>
    <mergeCell ref="D2:E2"/>
    <mergeCell ref="A3:B3"/>
    <mergeCell ref="D3:E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6.7109375" style="0" customWidth="1"/>
    <col min="2" max="2" width="15.7109375" style="0" customWidth="1"/>
    <col min="3" max="3" width="8.7109375" style="0" customWidth="1"/>
    <col min="4" max="4" width="13.7109375" style="0" customWidth="1"/>
    <col min="5" max="5" width="33.7109375" style="0" customWidth="1"/>
    <col min="6" max="16384" width="8.7109375" style="0" customWidth="1"/>
  </cols>
  <sheetData>
    <row r="2" spans="1:5" ht="15">
      <c r="A2" s="3" t="s">
        <v>718</v>
      </c>
      <c r="B2" s="3"/>
      <c r="D2" s="3" t="s">
        <v>719</v>
      </c>
      <c r="E2" s="3"/>
    </row>
    <row r="3" spans="1:2" ht="15">
      <c r="A3" s="3"/>
      <c r="B3" s="3"/>
    </row>
    <row r="4" spans="1:5" ht="15">
      <c r="A4" t="s">
        <v>600</v>
      </c>
      <c r="B4" t="s">
        <v>713</v>
      </c>
      <c r="D4" t="s">
        <v>600</v>
      </c>
      <c r="E4" t="s">
        <v>720</v>
      </c>
    </row>
    <row r="5" spans="1:5" ht="15">
      <c r="A5" t="s">
        <v>601</v>
      </c>
      <c r="B5" t="s">
        <v>717</v>
      </c>
      <c r="D5" t="s">
        <v>716</v>
      </c>
      <c r="E5" t="s">
        <v>475</v>
      </c>
    </row>
    <row r="6" spans="4:5" ht="15">
      <c r="D6" t="s">
        <v>621</v>
      </c>
      <c r="E6" t="s">
        <v>721</v>
      </c>
    </row>
    <row r="7" ht="15">
      <c r="E7" t="s">
        <v>722</v>
      </c>
    </row>
  </sheetData>
  <sheetProtection selectLockedCells="1" selectUnlockedCells="1"/>
  <mergeCells count="3">
    <mergeCell ref="A2:B2"/>
    <mergeCell ref="D2:E2"/>
    <mergeCell ref="A3:B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6.7109375" style="0" customWidth="1"/>
    <col min="2" max="2" width="15.7109375" style="0" customWidth="1"/>
    <col min="3" max="3" width="8.7109375" style="0" customWidth="1"/>
    <col min="4" max="4" width="13.7109375" style="0" customWidth="1"/>
    <col min="5" max="5" width="17.7109375" style="0" customWidth="1"/>
    <col min="6" max="16384" width="8.7109375" style="0" customWidth="1"/>
  </cols>
  <sheetData>
    <row r="2" spans="1:5" ht="15">
      <c r="A2" s="3" t="s">
        <v>718</v>
      </c>
      <c r="B2" s="3"/>
      <c r="D2" s="3" t="s">
        <v>719</v>
      </c>
      <c r="E2" s="3"/>
    </row>
    <row r="3" spans="1:2" ht="15">
      <c r="A3" s="3"/>
      <c r="B3" s="3"/>
    </row>
    <row r="4" spans="1:5" ht="15">
      <c r="A4" t="s">
        <v>600</v>
      </c>
      <c r="B4" t="s">
        <v>713</v>
      </c>
      <c r="D4" t="s">
        <v>600</v>
      </c>
      <c r="E4" t="s">
        <v>723</v>
      </c>
    </row>
    <row r="5" spans="1:5" ht="15">
      <c r="A5" t="s">
        <v>601</v>
      </c>
      <c r="B5" t="s">
        <v>717</v>
      </c>
      <c r="D5" t="s">
        <v>716</v>
      </c>
      <c r="E5" t="s">
        <v>473</v>
      </c>
    </row>
    <row r="6" spans="4:5" ht="15">
      <c r="D6" t="s">
        <v>621</v>
      </c>
      <c r="E6" t="s">
        <v>724</v>
      </c>
    </row>
    <row r="7" ht="15">
      <c r="E7" t="s">
        <v>725</v>
      </c>
    </row>
  </sheetData>
  <sheetProtection selectLockedCells="1" selectUnlockedCells="1"/>
  <mergeCells count="3">
    <mergeCell ref="A2:B2"/>
    <mergeCell ref="D2:E2"/>
    <mergeCell ref="A3:B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6.7109375" style="0" customWidth="1"/>
    <col min="2" max="2" width="23.7109375" style="0" customWidth="1"/>
    <col min="3" max="3" width="8.7109375" style="0" customWidth="1"/>
    <col min="4" max="4" width="10.7109375" style="0" customWidth="1"/>
    <col min="5" max="5" width="27.7109375" style="0" customWidth="1"/>
    <col min="6" max="16384" width="8.7109375" style="0" customWidth="1"/>
  </cols>
  <sheetData>
    <row r="2" spans="1:5" ht="15">
      <c r="A2" s="3" t="s">
        <v>718</v>
      </c>
      <c r="B2" s="3"/>
      <c r="D2" s="3" t="s">
        <v>719</v>
      </c>
      <c r="E2" s="3"/>
    </row>
    <row r="4" spans="1:5" ht="15">
      <c r="A4" t="s">
        <v>600</v>
      </c>
      <c r="B4" t="s">
        <v>713</v>
      </c>
      <c r="D4" t="s">
        <v>600</v>
      </c>
      <c r="E4" t="s">
        <v>726</v>
      </c>
    </row>
    <row r="5" spans="1:5" ht="15">
      <c r="A5" t="s">
        <v>601</v>
      </c>
      <c r="B5" t="s">
        <v>727</v>
      </c>
      <c r="D5" t="s">
        <v>695</v>
      </c>
      <c r="E5" t="s">
        <v>476</v>
      </c>
    </row>
    <row r="6" spans="4:5" ht="15">
      <c r="D6" t="s">
        <v>621</v>
      </c>
      <c r="E6" t="s">
        <v>728</v>
      </c>
    </row>
    <row r="7" ht="15">
      <c r="E7" t="s">
        <v>729</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6.7109375" style="0" customWidth="1"/>
    <col min="2" max="2" width="23.7109375" style="0" customWidth="1"/>
    <col min="3" max="3" width="8.7109375" style="0" customWidth="1"/>
    <col min="4" max="4" width="10.7109375" style="0" customWidth="1"/>
    <col min="5" max="5" width="18.7109375" style="0" customWidth="1"/>
    <col min="6" max="16384" width="8.7109375" style="0" customWidth="1"/>
  </cols>
  <sheetData>
    <row r="2" spans="1:5" ht="15">
      <c r="A2" s="3" t="s">
        <v>718</v>
      </c>
      <c r="B2" s="3"/>
      <c r="D2" s="3" t="s">
        <v>719</v>
      </c>
      <c r="E2" s="3"/>
    </row>
    <row r="4" spans="1:5" ht="15">
      <c r="A4" t="s">
        <v>600</v>
      </c>
      <c r="B4" t="s">
        <v>713</v>
      </c>
      <c r="D4" t="s">
        <v>600</v>
      </c>
      <c r="E4" t="s">
        <v>730</v>
      </c>
    </row>
    <row r="5" spans="1:5" ht="15">
      <c r="A5" t="s">
        <v>601</v>
      </c>
      <c r="B5" t="s">
        <v>602</v>
      </c>
      <c r="D5" t="s">
        <v>695</v>
      </c>
      <c r="E5" t="s">
        <v>731</v>
      </c>
    </row>
    <row r="6" spans="4:5" ht="15">
      <c r="D6" t="s">
        <v>621</v>
      </c>
      <c r="E6" t="s">
        <v>732</v>
      </c>
    </row>
    <row r="7" ht="15">
      <c r="E7" t="s">
        <v>733</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0.7109375" style="0" customWidth="1"/>
    <col min="2" max="2" width="46.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9" ht="15">
      <c r="A2" t="s">
        <v>176</v>
      </c>
      <c r="B2" s="3" t="s">
        <v>177</v>
      </c>
      <c r="C2" s="3"/>
      <c r="D2" s="3"/>
      <c r="E2" s="3"/>
      <c r="F2" s="3"/>
      <c r="G2" s="3"/>
      <c r="H2" s="3"/>
      <c r="I2" s="3"/>
    </row>
    <row r="3" spans="2:9" ht="15">
      <c r="B3" t="s">
        <v>73</v>
      </c>
      <c r="D3" s="3" t="s">
        <v>41</v>
      </c>
      <c r="E3" s="3"/>
      <c r="H3" s="3" t="s">
        <v>74</v>
      </c>
      <c r="I3" s="3"/>
    </row>
    <row r="4" spans="2:9" ht="15">
      <c r="B4" t="s">
        <v>178</v>
      </c>
      <c r="D4" s="6">
        <v>309057</v>
      </c>
      <c r="E4" s="6"/>
      <c r="H4" s="6">
        <v>284972</v>
      </c>
      <c r="I4" s="6"/>
    </row>
    <row r="5" spans="2:9" ht="15">
      <c r="B5" t="s">
        <v>179</v>
      </c>
      <c r="E5" s="2">
        <v>34198</v>
      </c>
      <c r="I5" s="2">
        <v>34198</v>
      </c>
    </row>
    <row r="6" spans="2:9" ht="15">
      <c r="B6" t="s">
        <v>180</v>
      </c>
      <c r="E6" s="2">
        <v>28185</v>
      </c>
      <c r="I6" s="2">
        <v>4198</v>
      </c>
    </row>
    <row r="7" spans="2:9" ht="15">
      <c r="B7" t="s">
        <v>181</v>
      </c>
      <c r="E7" s="2">
        <v>9836</v>
      </c>
      <c r="I7" s="2">
        <v>9836</v>
      </c>
    </row>
    <row r="8" spans="5:9" ht="15">
      <c r="E8" s="2">
        <v>381276</v>
      </c>
      <c r="I8" s="2">
        <v>333204</v>
      </c>
    </row>
    <row r="9" spans="2:9" ht="15">
      <c r="B9" t="s">
        <v>182</v>
      </c>
      <c r="E9" s="10">
        <v>-85737</v>
      </c>
      <c r="I9" s="10">
        <v>-28602</v>
      </c>
    </row>
    <row r="10" spans="4:9" ht="15">
      <c r="D10" s="6">
        <v>295539</v>
      </c>
      <c r="E10" s="6"/>
      <c r="H10" s="6">
        <v>304602</v>
      </c>
      <c r="I10" s="6"/>
    </row>
  </sheetData>
  <sheetProtection selectLockedCells="1" selectUnlockedCells="1"/>
  <mergeCells count="7">
    <mergeCell ref="B2:I2"/>
    <mergeCell ref="D3:E3"/>
    <mergeCell ref="H3:I3"/>
    <mergeCell ref="D4:E4"/>
    <mergeCell ref="H4:I4"/>
    <mergeCell ref="D10:E10"/>
    <mergeCell ref="H10:I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6.7109375" style="0" customWidth="1"/>
    <col min="2" max="2" width="25.7109375" style="0" customWidth="1"/>
    <col min="3" max="3" width="6.7109375" style="0" customWidth="1"/>
    <col min="4" max="4" width="23.7109375" style="0" customWidth="1"/>
    <col min="5" max="16384" width="8.7109375" style="0" customWidth="1"/>
  </cols>
  <sheetData>
    <row r="2" ht="15">
      <c r="B2" t="s">
        <v>734</v>
      </c>
    </row>
    <row r="3" spans="2:4" ht="15">
      <c r="B3" t="s">
        <v>735</v>
      </c>
      <c r="D3" t="s">
        <v>736</v>
      </c>
    </row>
    <row r="5" spans="1:4" ht="15">
      <c r="A5" t="s">
        <v>737</v>
      </c>
      <c r="B5" t="s">
        <v>738</v>
      </c>
      <c r="C5" t="s">
        <v>737</v>
      </c>
      <c r="D5" t="s">
        <v>713</v>
      </c>
    </row>
    <row r="6" spans="1:4" ht="15">
      <c r="A6" t="s">
        <v>739</v>
      </c>
      <c r="B6" t="s">
        <v>740</v>
      </c>
      <c r="C6" t="s">
        <v>739</v>
      </c>
      <c r="D6" t="s">
        <v>463</v>
      </c>
    </row>
    <row r="7" spans="1:4" ht="15">
      <c r="A7" t="s">
        <v>741</v>
      </c>
      <c r="B7" t="s">
        <v>742</v>
      </c>
      <c r="C7" t="s">
        <v>741</v>
      </c>
      <c r="D7" t="s">
        <v>602</v>
      </c>
    </row>
    <row r="8" spans="1:4" ht="15">
      <c r="A8" t="s">
        <v>644</v>
      </c>
      <c r="B8" t="s">
        <v>743</v>
      </c>
      <c r="C8" t="s">
        <v>644</v>
      </c>
      <c r="D8" t="s">
        <v>744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B2:D20"/>
  <sheetViews>
    <sheetView workbookViewId="0" topLeftCell="A1">
      <selection activeCell="A1" sqref="A1"/>
    </sheetView>
  </sheetViews>
  <sheetFormatPr defaultColWidth="8.00390625" defaultRowHeight="15"/>
  <cols>
    <col min="1" max="1" width="8.7109375" style="0" customWidth="1"/>
    <col min="2" max="2" width="46.7109375" style="0" customWidth="1"/>
    <col min="3" max="3" width="39.7109375" style="0" customWidth="1"/>
    <col min="4" max="16384" width="8.7109375" style="0" customWidth="1"/>
  </cols>
  <sheetData>
    <row r="2" spans="2:4" ht="15">
      <c r="B2" s="3"/>
      <c r="C2" s="3"/>
      <c r="D2" s="3"/>
    </row>
    <row r="3" spans="2:4" ht="15">
      <c r="B3" s="3"/>
      <c r="C3" s="3"/>
      <c r="D3" s="3"/>
    </row>
    <row r="5" ht="15">
      <c r="B5" t="s">
        <v>745</v>
      </c>
    </row>
    <row r="7" spans="2:4" ht="15">
      <c r="B7" s="3" t="s">
        <v>746</v>
      </c>
      <c r="C7" s="3"/>
      <c r="D7" s="3"/>
    </row>
    <row r="9" ht="15">
      <c r="B9" t="s">
        <v>747</v>
      </c>
    </row>
    <row r="10" spans="2:4" ht="15">
      <c r="B10" s="3"/>
      <c r="C10" s="3"/>
      <c r="D10" s="3"/>
    </row>
    <row r="12" spans="2:3" ht="15">
      <c r="B12" t="s">
        <v>748</v>
      </c>
      <c r="C12" t="s">
        <v>749</v>
      </c>
    </row>
    <row r="13" ht="15">
      <c r="C13" t="s">
        <v>750</v>
      </c>
    </row>
    <row r="14" ht="15">
      <c r="C14" t="s">
        <v>751</v>
      </c>
    </row>
    <row r="15" ht="15">
      <c r="C15" t="s">
        <v>752</v>
      </c>
    </row>
    <row r="16" ht="15">
      <c r="C16" t="s">
        <v>753</v>
      </c>
    </row>
    <row r="17" ht="15">
      <c r="C17" t="s">
        <v>754</v>
      </c>
    </row>
    <row r="18" ht="15">
      <c r="C18" t="s">
        <v>755</v>
      </c>
    </row>
    <row r="20" ht="15">
      <c r="B20" t="s">
        <v>756</v>
      </c>
    </row>
  </sheetData>
  <sheetProtection selectLockedCells="1" selectUnlockedCells="1"/>
  <mergeCells count="4">
    <mergeCell ref="B2:D2"/>
    <mergeCell ref="B3:D3"/>
    <mergeCell ref="B7:D7"/>
    <mergeCell ref="B10:D1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22.7109375" style="0" customWidth="1"/>
    <col min="2" max="2" width="6.7109375" style="0" customWidth="1"/>
    <col min="3" max="3" width="17.7109375" style="0" customWidth="1"/>
    <col min="4" max="4" width="26.7109375" style="0" customWidth="1"/>
    <col min="5" max="5" width="19.7109375" style="0" customWidth="1"/>
    <col min="6" max="6" width="20.7109375" style="0" customWidth="1"/>
    <col min="7" max="7" width="17.7109375" style="0" customWidth="1"/>
    <col min="8" max="16384" width="8.7109375" style="0" customWidth="1"/>
  </cols>
  <sheetData>
    <row r="2" spans="1:7" ht="15">
      <c r="A2" t="s">
        <v>757</v>
      </c>
      <c r="B2" t="s">
        <v>758</v>
      </c>
      <c r="C2" t="s">
        <v>759</v>
      </c>
      <c r="D2" t="s">
        <v>760</v>
      </c>
      <c r="E2" s="1" t="s">
        <v>761</v>
      </c>
      <c r="F2" s="1" t="s">
        <v>762</v>
      </c>
      <c r="G2" s="1" t="s">
        <v>763</v>
      </c>
    </row>
    <row r="3" spans="1:7" ht="15">
      <c r="A3" t="s">
        <v>764</v>
      </c>
      <c r="B3" t="s">
        <v>765</v>
      </c>
      <c r="D3" t="s">
        <v>766</v>
      </c>
      <c r="E3" t="s">
        <v>767</v>
      </c>
      <c r="F3" s="13">
        <v>1308.45</v>
      </c>
      <c r="G3" s="13">
        <v>0</v>
      </c>
    </row>
    <row r="4" spans="1:7" ht="15">
      <c r="A4" t="s">
        <v>764</v>
      </c>
      <c r="B4" t="s">
        <v>765</v>
      </c>
      <c r="D4" t="s">
        <v>766</v>
      </c>
      <c r="E4" t="s">
        <v>768</v>
      </c>
      <c r="F4" s="13">
        <v>120.25</v>
      </c>
      <c r="G4" s="13">
        <v>0</v>
      </c>
    </row>
    <row r="5" spans="1:7" ht="15">
      <c r="A5" t="s">
        <v>764</v>
      </c>
      <c r="B5" t="s">
        <v>765</v>
      </c>
      <c r="D5" t="s">
        <v>766</v>
      </c>
      <c r="E5" t="s">
        <v>769</v>
      </c>
      <c r="F5" s="13">
        <v>74.19</v>
      </c>
      <c r="G5" s="13">
        <v>0</v>
      </c>
    </row>
    <row r="6" spans="1:7" ht="15">
      <c r="A6" t="s">
        <v>764</v>
      </c>
      <c r="B6" t="s">
        <v>765</v>
      </c>
      <c r="C6" t="s">
        <v>770</v>
      </c>
      <c r="D6" t="s">
        <v>771</v>
      </c>
      <c r="E6" t="s">
        <v>772</v>
      </c>
      <c r="F6" s="13">
        <v>1295.63</v>
      </c>
      <c r="G6" s="13">
        <v>0</v>
      </c>
    </row>
    <row r="7" spans="1:7" ht="15">
      <c r="A7" t="s">
        <v>773</v>
      </c>
      <c r="B7" t="s">
        <v>765</v>
      </c>
      <c r="C7" t="s">
        <v>770</v>
      </c>
      <c r="D7" t="s">
        <v>774</v>
      </c>
      <c r="E7" t="s">
        <v>775</v>
      </c>
      <c r="F7" s="13">
        <v>7135.64</v>
      </c>
      <c r="G7" s="13">
        <v>0</v>
      </c>
    </row>
    <row r="8" spans="1:7" ht="15">
      <c r="A8" t="s">
        <v>764</v>
      </c>
      <c r="B8" t="s">
        <v>765</v>
      </c>
      <c r="C8" t="s">
        <v>770</v>
      </c>
      <c r="D8" t="s">
        <v>774</v>
      </c>
      <c r="E8" t="s">
        <v>776</v>
      </c>
      <c r="F8" s="13">
        <v>144.51</v>
      </c>
      <c r="G8" s="13">
        <v>0</v>
      </c>
    </row>
    <row r="9" spans="1:7" ht="15">
      <c r="A9" t="s">
        <v>764</v>
      </c>
      <c r="B9" t="s">
        <v>765</v>
      </c>
      <c r="C9" t="s">
        <v>777</v>
      </c>
      <c r="D9" t="s">
        <v>778</v>
      </c>
      <c r="E9" t="s">
        <v>776</v>
      </c>
      <c r="F9" s="13">
        <v>170</v>
      </c>
      <c r="G9" s="13">
        <v>0</v>
      </c>
    </row>
    <row r="10" spans="1:7" ht="15">
      <c r="A10" t="s">
        <v>764</v>
      </c>
      <c r="B10" t="s">
        <v>765</v>
      </c>
      <c r="C10" t="s">
        <v>777</v>
      </c>
      <c r="D10" t="s">
        <v>778</v>
      </c>
      <c r="E10" t="s">
        <v>779</v>
      </c>
      <c r="F10" s="13">
        <v>3581.6</v>
      </c>
      <c r="G10" s="13">
        <v>0</v>
      </c>
    </row>
    <row r="11" spans="1:7" ht="15">
      <c r="A11" t="s">
        <v>764</v>
      </c>
      <c r="B11" t="s">
        <v>765</v>
      </c>
      <c r="C11" t="s">
        <v>777</v>
      </c>
      <c r="D11" t="s">
        <v>778</v>
      </c>
      <c r="E11" t="s">
        <v>780</v>
      </c>
      <c r="F11" s="13">
        <v>208.36</v>
      </c>
      <c r="G11" s="13">
        <v>0</v>
      </c>
    </row>
    <row r="12" spans="1:7" ht="15">
      <c r="A12" t="s">
        <v>773</v>
      </c>
      <c r="B12" t="s">
        <v>765</v>
      </c>
      <c r="C12" t="s">
        <v>777</v>
      </c>
      <c r="D12" t="s">
        <v>778</v>
      </c>
      <c r="E12" t="s">
        <v>781</v>
      </c>
      <c r="F12" s="13">
        <v>1027.51</v>
      </c>
      <c r="G12" s="13">
        <v>0</v>
      </c>
    </row>
    <row r="13" spans="1:7" ht="15">
      <c r="A13" t="s">
        <v>764</v>
      </c>
      <c r="B13" t="s">
        <v>765</v>
      </c>
      <c r="C13" t="s">
        <v>777</v>
      </c>
      <c r="D13" t="s">
        <v>782</v>
      </c>
      <c r="E13" t="s">
        <v>783</v>
      </c>
      <c r="F13" s="13">
        <v>2110.58</v>
      </c>
      <c r="G13" s="13">
        <v>0</v>
      </c>
    </row>
    <row r="14" spans="1:7" ht="15">
      <c r="A14" t="s">
        <v>764</v>
      </c>
      <c r="B14" t="s">
        <v>765</v>
      </c>
      <c r="C14" t="s">
        <v>784</v>
      </c>
      <c r="D14" t="s">
        <v>785</v>
      </c>
      <c r="E14" t="s">
        <v>786</v>
      </c>
      <c r="F14" s="13">
        <v>2659.1</v>
      </c>
      <c r="G14" s="13">
        <v>0</v>
      </c>
    </row>
    <row r="15" spans="1:7" ht="15">
      <c r="A15" t="s">
        <v>764</v>
      </c>
      <c r="B15" t="s">
        <v>765</v>
      </c>
      <c r="C15" t="s">
        <v>777</v>
      </c>
      <c r="D15" t="s">
        <v>778</v>
      </c>
      <c r="E15" t="s">
        <v>787</v>
      </c>
      <c r="F15" s="13">
        <v>1304.56</v>
      </c>
      <c r="G15" s="13">
        <v>0</v>
      </c>
    </row>
    <row r="16" spans="1:7" ht="15">
      <c r="A16" t="s">
        <v>764</v>
      </c>
      <c r="B16" t="s">
        <v>765</v>
      </c>
      <c r="C16" t="s">
        <v>777</v>
      </c>
      <c r="D16" t="s">
        <v>788</v>
      </c>
      <c r="E16" t="s">
        <v>789</v>
      </c>
      <c r="F16" s="13">
        <v>1217.63</v>
      </c>
      <c r="G16" s="13">
        <v>0</v>
      </c>
    </row>
    <row r="17" spans="1:7" ht="15">
      <c r="A17" t="s">
        <v>773</v>
      </c>
      <c r="B17" t="s">
        <v>765</v>
      </c>
      <c r="C17" t="s">
        <v>777</v>
      </c>
      <c r="D17" t="s">
        <v>790</v>
      </c>
      <c r="E17" t="s">
        <v>791</v>
      </c>
      <c r="F17" s="13">
        <v>720</v>
      </c>
      <c r="G17" s="13">
        <v>0</v>
      </c>
    </row>
    <row r="18" spans="1:7" ht="15">
      <c r="A18" s="1" t="s">
        <v>792</v>
      </c>
      <c r="B18" t="s">
        <v>765</v>
      </c>
      <c r="C18" t="s">
        <v>777</v>
      </c>
      <c r="D18" t="s">
        <v>793</v>
      </c>
      <c r="E18" t="s">
        <v>794</v>
      </c>
      <c r="F18" s="13">
        <v>715</v>
      </c>
      <c r="G18" s="13">
        <v>0</v>
      </c>
    </row>
    <row r="19" spans="1:7" ht="15">
      <c r="A19" s="9"/>
      <c r="B19" s="9"/>
      <c r="C19" s="9"/>
      <c r="D19" s="9"/>
      <c r="E19" s="9"/>
      <c r="F19" s="14">
        <v>23793.01</v>
      </c>
      <c r="G19" t="s">
        <v>80</v>
      </c>
    </row>
  </sheetData>
  <sheetProtection selectLockedCells="1" selectUnlockedCells="1"/>
  <mergeCells count="1">
    <mergeCell ref="A19:E1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6384" width="8.7109375" style="0" customWidth="1"/>
  </cols>
  <sheetData>
    <row r="2" spans="2:3" ht="15">
      <c r="B2" s="3" t="s">
        <v>795</v>
      </c>
      <c r="C2" s="3"/>
    </row>
    <row r="3" spans="2:3" ht="15">
      <c r="B3" s="3"/>
      <c r="C3" s="3"/>
    </row>
    <row r="4" spans="2:3" ht="15">
      <c r="B4" s="3"/>
      <c r="C4" s="3"/>
    </row>
    <row r="5" spans="2:3" ht="15">
      <c r="B5" s="3" t="s">
        <v>796</v>
      </c>
      <c r="C5" s="3"/>
    </row>
    <row r="6" spans="2:3" ht="15">
      <c r="B6" s="3" t="s">
        <v>797</v>
      </c>
      <c r="C6" s="3"/>
    </row>
  </sheetData>
  <sheetProtection selectLockedCells="1" selectUnlockedCells="1"/>
  <mergeCells count="5">
    <mergeCell ref="B2:C2"/>
    <mergeCell ref="B3:C3"/>
    <mergeCell ref="B4:C4"/>
    <mergeCell ref="B5:C5"/>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2019-12-06T17:13:27Z</dcterms:created>
  <dcterms:modified xsi:type="dcterms:W3CDTF">2019-12-06T17:13:27Z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